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DI-1\Downloads\"/>
    </mc:Choice>
  </mc:AlternateContent>
  <xr:revisionPtr revIDLastSave="0" documentId="13_ncr:1_{84C5DF06-5ADA-4BCE-B0C1-7DA9AD11EE6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2026申請書（記入例）" sheetId="3" r:id="rId1"/>
    <sheet name="2026申請書" sheetId="13" r:id="rId2"/>
    <sheet name="2026留学計画書" sheetId="5" r:id="rId3"/>
    <sheet name="【ドロップダウンリスト】" sheetId="2" state="hidden" r:id="rId4"/>
  </sheets>
  <externalReferences>
    <externalReference r:id="rId5"/>
  </externalReferences>
  <definedNames>
    <definedName name="_xlnm._FilterDatabase" localSheetId="1" hidden="1">'2026申請書'!$B$4:$AA$31</definedName>
    <definedName name="_xlnm.Print_Area" localSheetId="1">'2026申請書'!$A$1:$AB$40</definedName>
    <definedName name="_xlnm.Print_Area" localSheetId="0">'2026申請書（記入例）'!$A$1:$AB$40</definedName>
    <definedName name="_xlnm.Print_Area" localSheetId="2">'2026留学計画書'!$A$1:$Z$100</definedName>
    <definedName name="ジェンダー学際研究専攻">【ドロップダウンリスト】!$F$26:$N$26</definedName>
    <definedName name="ジェンダー社会科学専攻">【ドロップダウンリスト】!$F$20:$N$20</definedName>
    <definedName name="ライフサイエンス専攻">【ドロップダウンリスト】!$F$27:$N$27</definedName>
    <definedName name="化学科">【ドロップダウンリスト】!$F$11:$N$11</definedName>
    <definedName name="芸術・表現行動学科">【ドロップダウンリスト】!$F$8:$N$8</definedName>
    <definedName name="言語文化学科">【ドロップダウンリスト】!$F$6:$N$6</definedName>
    <definedName name="国名">[1]H28!$A$2:$A$180</definedName>
    <definedName name="情報科学科">【ドロップダウンリスト】!$F$13:$N$13</definedName>
    <definedName name="食物栄養学科">【ドロップダウンリスト】!$F$14:$N$14</definedName>
    <definedName name="心理学科">【ドロップダウンリスト】!$F$17:$N$17</definedName>
    <definedName name="人間・環境科学科">【ドロップダウンリスト】!$F$15:$N$15</definedName>
    <definedName name="人間社会科学科">【ドロップダウンリスト】!$F$7:$N$7</definedName>
    <definedName name="人間生活学科">【ドロップダウンリスト】!$F$16:$N$16</definedName>
    <definedName name="人間発達科学専攻">【ドロップダウンリスト】!$F$25:$N$25</definedName>
    <definedName name="人文科学科">【ドロップダウンリスト】!$F$5:$N$5</definedName>
    <definedName name="数学科">【ドロップダウンリスト】!$F$9:$N$9</definedName>
    <definedName name="生活科学部">【ドロップダウンリスト】!$E$14:$E$17</definedName>
    <definedName name="生活工学共同専攻">【ドロップダウンリスト】!$F$29:$N$29</definedName>
    <definedName name="生物学科">【ドロップダウンリスト】!$F$12:$N$12</definedName>
    <definedName name="大学院人間文化創成科学研究科_博士後期課程">【ドロップダウンリスト】!$D$24+【ドロップダウンリスト】!$E$24:$E$29</definedName>
    <definedName name="大学院人間文化創成科学研究科_博士前期課程">【ドロップダウンリスト】!$E$18:$E$23</definedName>
    <definedName name="比較社会文化学専攻">【ドロップダウンリスト】!$F$24:$N$24</definedName>
    <definedName name="物理学科">【ドロップダウンリスト】!$F$10:$N$10</definedName>
    <definedName name="文教育学部">【ドロップダウンリスト】!$E$5:$E$8</definedName>
    <definedName name="理学専攻">【ドロップダウンリスト】!$F$28:$N$28</definedName>
    <definedName name="理学部">【ドロップダウンリスト】!$E$9:$E$13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3" l="1"/>
  <c r="E4" i="5"/>
  <c r="E3" i="5"/>
  <c r="E11" i="13"/>
  <c r="O28" i="13"/>
  <c r="O26" i="13"/>
  <c r="O25" i="13"/>
  <c r="O24" i="13"/>
  <c r="O23" i="13"/>
  <c r="E10" i="3"/>
  <c r="P10" i="3"/>
  <c r="E11" i="3"/>
  <c r="O24" i="3"/>
  <c r="O25" i="3"/>
  <c r="O26" i="3"/>
  <c r="O27" i="3"/>
  <c r="O28" i="3"/>
  <c r="O2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padmin</author>
    <author>金子 龍之介</author>
    <author>留奥 真理子</author>
  </authors>
  <commentList>
    <comment ref="O14" authorId="0" shapeId="0" xr:uid="{00000000-0006-0000-0000-000002000000}">
      <text>
        <r>
          <rPr>
            <sz val="11"/>
            <color indexed="81"/>
            <rFont val="ＭＳ Ｐゴシック"/>
            <family val="3"/>
            <charset val="128"/>
          </rPr>
          <t xml:space="preserve">
連絡は原則的にOchaメールにて行いますが、Ochaメール以外で日常的に確認するアドレスがあれば記入してください。
（留学先国にて利用可能なもの）</t>
        </r>
      </text>
    </comment>
    <comment ref="Z22" authorId="1" shapeId="0" xr:uid="{1DEEFCFF-B4D2-4E4C-BE25-3BAF2C5228A9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>「交換留学派遣先一覧」に
掲載されている語学基準を
確認し、満たしていれば〇を
記入してください。</t>
        </r>
      </text>
    </comment>
    <comment ref="B24" authorId="2" shapeId="0" xr:uid="{00000000-0006-0000-0000-000005000000}">
      <text>
        <r>
          <rPr>
            <sz val="11"/>
            <color indexed="81"/>
            <rFont val="MS P ゴシック"/>
            <family val="3"/>
            <charset val="128"/>
          </rPr>
          <t>2大学への留学を希望する場合は、大学を2つ選択してください。</t>
        </r>
      </text>
    </comment>
    <comment ref="F37" authorId="1" shapeId="0" xr:uid="{F2CED1D4-7F7D-46C2-8A92-B073EFE2B58D}">
      <text>
        <r>
          <rPr>
            <sz val="11"/>
            <color indexed="81"/>
            <rFont val="MS P ゴシック"/>
            <family val="3"/>
            <charset val="128"/>
          </rPr>
          <t xml:space="preserve">
国によっては薬の持ち込みに制限がある場合があります。常備薬の持ち込みの可否を必ず確認してください。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padmin</author>
    <author>金子 龍之介</author>
  </authors>
  <commentList>
    <comment ref="O14" authorId="0" shapeId="0" xr:uid="{E3031382-9B79-48AC-A52C-9BA812255583}">
      <text>
        <r>
          <rPr>
            <sz val="11"/>
            <color indexed="81"/>
            <rFont val="ＭＳ Ｐゴシック"/>
            <family val="3"/>
            <charset val="128"/>
          </rPr>
          <t xml:space="preserve">
連絡は原則的にOchaメールにて行いますが、Ochaメール以外で日常的に確認するアドレスがあれば記入してください。
（留学先国にて利用可能なもの）</t>
        </r>
      </text>
    </comment>
    <comment ref="Z22" authorId="1" shapeId="0" xr:uid="{03184E9C-2663-463D-B15B-F1E18F6A11F2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>「派遣先一覧」に
掲載されている語学基準を
確認し、満たしていれば〇を
記入してください。</t>
        </r>
      </text>
    </comment>
    <comment ref="F37" authorId="1" shapeId="0" xr:uid="{882CBFDE-6CE7-46A6-8A5B-C600C161E8BF}">
      <text>
        <r>
          <rPr>
            <sz val="11"/>
            <color indexed="81"/>
            <rFont val="MS P ゴシック"/>
            <family val="3"/>
            <charset val="128"/>
          </rPr>
          <t xml:space="preserve">
国によっては薬の持ち込みに制限がある場合があります。常備薬の持ち込みの可否を必ず確認してください。</t>
        </r>
      </text>
    </comment>
  </commentList>
</comments>
</file>

<file path=xl/sharedStrings.xml><?xml version="1.0" encoding="utf-8"?>
<sst xmlns="http://schemas.openxmlformats.org/spreadsheetml/2006/main" count="616" uniqueCount="338">
  <si>
    <t>基本情報</t>
    <rPh sb="0" eb="2">
      <t>キホン</t>
    </rPh>
    <rPh sb="2" eb="4">
      <t>ジョウホウ</t>
    </rPh>
    <phoneticPr fontId="3"/>
  </si>
  <si>
    <t>フリガナ</t>
    <phoneticPr fontId="3"/>
  </si>
  <si>
    <t>キニュウレイ　ハナコ</t>
    <phoneticPr fontId="3"/>
  </si>
  <si>
    <t>学籍番号</t>
    <rPh sb="0" eb="2">
      <t>ガクセキ</t>
    </rPh>
    <rPh sb="2" eb="4">
      <t>バンゴウ</t>
    </rPh>
    <phoneticPr fontId="3"/>
  </si>
  <si>
    <r>
      <t xml:space="preserve">（写真）
</t>
    </r>
    <r>
      <rPr>
        <sz val="9"/>
        <rFont val="ＭＳ Ｐゴシック"/>
        <family val="3"/>
        <charset val="128"/>
      </rPr>
      <t>・胸から上の顔写真のデータを挿入すること</t>
    </r>
    <rPh sb="1" eb="3">
      <t>シャシン</t>
    </rPh>
    <rPh sb="7" eb="8">
      <t>ムネ</t>
    </rPh>
    <rPh sb="10" eb="11">
      <t>ウエ</t>
    </rPh>
    <rPh sb="12" eb="13">
      <t>カオ</t>
    </rPh>
    <rPh sb="13" eb="15">
      <t>シャシン</t>
    </rPh>
    <rPh sb="20" eb="22">
      <t>ソウニュウ</t>
    </rPh>
    <phoneticPr fontId="3"/>
  </si>
  <si>
    <t>氏　　名</t>
    <rPh sb="0" eb="1">
      <t>シ</t>
    </rPh>
    <rPh sb="3" eb="4">
      <t>メイ</t>
    </rPh>
    <phoneticPr fontId="3"/>
  </si>
  <si>
    <t>記入例　花子</t>
    <rPh sb="0" eb="2">
      <t>キニュウ</t>
    </rPh>
    <rPh sb="2" eb="3">
      <t>レイ</t>
    </rPh>
    <rPh sb="4" eb="6">
      <t>ハナコ</t>
    </rPh>
    <phoneticPr fontId="3"/>
  </si>
  <si>
    <t>生年月日</t>
    <rPh sb="0" eb="2">
      <t>セイネン</t>
    </rPh>
    <rPh sb="2" eb="4">
      <t>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</si>
  <si>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</si>
  <si>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</si>
  <si>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</si>
  <si>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パスポート
英語表記</t>
    <rPh sb="6" eb="8">
      <t>エイゴ</t>
    </rPh>
    <rPh sb="8" eb="10">
      <t>ヒョウキ</t>
    </rPh>
    <phoneticPr fontId="3"/>
  </si>
  <si>
    <t>AA1234567</t>
    <phoneticPr fontId="3"/>
  </si>
  <si>
    <t>国籍</t>
    <rPh sb="0" eb="2">
      <t>コクセキ</t>
    </rPh>
    <phoneticPr fontId="3"/>
  </si>
  <si>
    <t>日本</t>
    <rPh sb="0" eb="2">
      <t>ニホン</t>
    </rPh>
    <phoneticPr fontId="3"/>
  </si>
  <si>
    <t>永住権</t>
    <rPh sb="0" eb="2">
      <t>エイジュウ</t>
    </rPh>
    <rPh sb="2" eb="3">
      <t>ケン</t>
    </rPh>
    <phoneticPr fontId="3"/>
  </si>
  <si>
    <t>現　所　属</t>
    <rPh sb="0" eb="1">
      <t>ゲン</t>
    </rPh>
    <rPh sb="2" eb="3">
      <t>ショ</t>
    </rPh>
    <rPh sb="4" eb="5">
      <t>ゾク</t>
    </rPh>
    <phoneticPr fontId="3"/>
  </si>
  <si>
    <t>文教育学部</t>
  </si>
  <si>
    <t>言語文化学科</t>
  </si>
  <si>
    <t>学年</t>
    <rPh sb="0" eb="2">
      <t>ガクネン</t>
    </rPh>
    <phoneticPr fontId="3"/>
  </si>
  <si>
    <t>U3</t>
  </si>
  <si>
    <t>英語圏言語文化プログラム</t>
  </si>
  <si>
    <t>在籍中</t>
    <rPh sb="0" eb="3">
      <t>ザイセキチュウ</t>
    </rPh>
    <phoneticPr fontId="3"/>
  </si>
  <si>
    <t>留学時の所属
（予定）</t>
    <rPh sb="0" eb="2">
      <t>リュウガク</t>
    </rPh>
    <rPh sb="2" eb="3">
      <t>ジ</t>
    </rPh>
    <rPh sb="4" eb="5">
      <t>ショ</t>
    </rPh>
    <rPh sb="5" eb="6">
      <t>ゾク</t>
    </rPh>
    <rPh sb="8" eb="10">
      <t>ヨテイ</t>
    </rPh>
    <phoneticPr fontId="3"/>
  </si>
  <si>
    <t>U4</t>
  </si>
  <si>
    <t>進級希望</t>
    <rPh sb="0" eb="2">
      <t>シンキュウ</t>
    </rPh>
    <rPh sb="2" eb="4">
      <t>キボウ</t>
    </rPh>
    <phoneticPr fontId="3"/>
  </si>
  <si>
    <t>住所</t>
    <rPh sb="0" eb="2">
      <t>ジュウショ</t>
    </rPh>
    <phoneticPr fontId="3"/>
  </si>
  <si>
    <t>〒</t>
    <phoneticPr fontId="3"/>
  </si>
  <si>
    <t>123</t>
    <phoneticPr fontId="3"/>
  </si>
  <si>
    <t>-</t>
    <phoneticPr fontId="3"/>
  </si>
  <si>
    <t>4567</t>
    <phoneticPr fontId="3"/>
  </si>
  <si>
    <t>東京都文京区大塚2-1-1　○○○○</t>
    <rPh sb="0" eb="13">
      <t>オオツカ</t>
    </rPh>
    <phoneticPr fontId="3"/>
  </si>
  <si>
    <t>メールアドレス
（大学）</t>
    <rPh sb="9" eb="11">
      <t>ダイガク</t>
    </rPh>
    <phoneticPr fontId="3"/>
  </si>
  <si>
    <t>ocha-edi@cc.ocha.ac.jp</t>
    <phoneticPr fontId="3"/>
  </si>
  <si>
    <t>メールアドレス
（個人）</t>
    <rPh sb="9" eb="11">
      <t>コジン</t>
    </rPh>
    <phoneticPr fontId="3"/>
  </si>
  <si>
    <t>kinyurei.hanako@ocha.ac.jp</t>
    <phoneticPr fontId="3"/>
  </si>
  <si>
    <t>携帯番号</t>
    <rPh sb="0" eb="2">
      <t>ケイタイ</t>
    </rPh>
    <rPh sb="2" eb="4">
      <t>バンゴウ</t>
    </rPh>
    <phoneticPr fontId="3"/>
  </si>
  <si>
    <t>03-5978-5722</t>
    <phoneticPr fontId="3"/>
  </si>
  <si>
    <t>緊急連絡先（日本国内）</t>
    <rPh sb="0" eb="2">
      <t>キンキュウ</t>
    </rPh>
    <rPh sb="2" eb="5">
      <t>レンラクサキ</t>
    </rPh>
    <rPh sb="6" eb="8">
      <t>ニホン</t>
    </rPh>
    <rPh sb="8" eb="10">
      <t>コクナイ</t>
    </rPh>
    <phoneticPr fontId="3"/>
  </si>
  <si>
    <t>記入例　太郎</t>
    <rPh sb="0" eb="2">
      <t>キニュウ</t>
    </rPh>
    <rPh sb="2" eb="3">
      <t>レイ</t>
    </rPh>
    <rPh sb="4" eb="6">
      <t>タロウ</t>
    </rPh>
    <phoneticPr fontId="3"/>
  </si>
  <si>
    <t>続柄</t>
    <rPh sb="0" eb="2">
      <t>ゾクガラ</t>
    </rPh>
    <phoneticPr fontId="3"/>
  </si>
  <si>
    <t>父</t>
    <rPh sb="0" eb="1">
      <t>チチ</t>
    </rPh>
    <phoneticPr fontId="3"/>
  </si>
  <si>
    <t>メールアドレス</t>
    <phoneticPr fontId="3"/>
  </si>
  <si>
    <t>kinyurei.taro@ocha.ac.jp</t>
    <phoneticPr fontId="3"/>
  </si>
  <si>
    <t>東京都文京区大塚2-1-1 ○○○○</t>
    <rPh sb="0" eb="13">
      <t>オオツカ</t>
    </rPh>
    <phoneticPr fontId="3"/>
  </si>
  <si>
    <t>　</t>
    <phoneticPr fontId="3"/>
  </si>
  <si>
    <t>電話番号①</t>
    <rPh sb="0" eb="2">
      <t>デンワ</t>
    </rPh>
    <rPh sb="2" eb="4">
      <t>バンゴウ</t>
    </rPh>
    <phoneticPr fontId="3"/>
  </si>
  <si>
    <t>01-2345-6789</t>
    <phoneticPr fontId="3"/>
  </si>
  <si>
    <t>電話番号②</t>
    <rPh sb="0" eb="2">
      <t>デンワ</t>
    </rPh>
    <rPh sb="2" eb="4">
      <t>バンゴウ</t>
    </rPh>
    <phoneticPr fontId="3"/>
  </si>
  <si>
    <t>080-1234-5678</t>
    <phoneticPr fontId="3"/>
  </si>
  <si>
    <t>志望校</t>
    <rPh sb="0" eb="3">
      <t>シボウコウ</t>
    </rPh>
    <phoneticPr fontId="3"/>
  </si>
  <si>
    <t>希望順</t>
    <rPh sb="0" eb="2">
      <t>キボウ</t>
    </rPh>
    <rPh sb="2" eb="3">
      <t>ジュン</t>
    </rPh>
    <phoneticPr fontId="3"/>
  </si>
  <si>
    <t>大学名</t>
    <rPh sb="0" eb="3">
      <t>ダイガクメイ</t>
    </rPh>
    <phoneticPr fontId="3"/>
  </si>
  <si>
    <t>国・地域名</t>
    <rPh sb="0" eb="1">
      <t>クニ</t>
    </rPh>
    <rPh sb="2" eb="5">
      <t>チイキメイ</t>
    </rPh>
    <phoneticPr fontId="3"/>
  </si>
  <si>
    <t>留学開始</t>
    <rPh sb="0" eb="2">
      <t>リュウガク</t>
    </rPh>
    <rPh sb="2" eb="4">
      <t>カイシ</t>
    </rPh>
    <phoneticPr fontId="3"/>
  </si>
  <si>
    <t>留学終了</t>
    <rPh sb="0" eb="2">
      <t>リュウガク</t>
    </rPh>
    <rPh sb="2" eb="4">
      <t>シュウリョウ</t>
    </rPh>
    <phoneticPr fontId="3"/>
  </si>
  <si>
    <t>語学基準</t>
    <rPh sb="0" eb="2">
      <t>ゴガク</t>
    </rPh>
    <rPh sb="2" eb="4">
      <t>キジュン</t>
    </rPh>
    <phoneticPr fontId="3"/>
  </si>
  <si>
    <t>第一希望</t>
    <rPh sb="0" eb="2">
      <t>ダイイチ</t>
    </rPh>
    <rPh sb="2" eb="4">
      <t>キボウ</t>
    </rPh>
    <phoneticPr fontId="3"/>
  </si>
  <si>
    <t>シドニー工科大学</t>
    <rPh sb="4" eb="6">
      <t>コウカ</t>
    </rPh>
    <rPh sb="6" eb="8">
      <t>ダイガク</t>
    </rPh>
    <phoneticPr fontId="3"/>
  </si>
  <si>
    <t>第二希望</t>
    <rPh sb="0" eb="2">
      <t>ダイニ</t>
    </rPh>
    <rPh sb="2" eb="4">
      <t>キボウ</t>
    </rPh>
    <phoneticPr fontId="3"/>
  </si>
  <si>
    <t>イースト・アングリア大学</t>
    <rPh sb="10" eb="12">
      <t>ダイガク</t>
    </rPh>
    <phoneticPr fontId="3"/>
  </si>
  <si>
    <t>○</t>
  </si>
  <si>
    <t>第三希望</t>
    <rPh sb="0" eb="1">
      <t>ダイ</t>
    </rPh>
    <rPh sb="1" eb="2">
      <t>サン</t>
    </rPh>
    <rPh sb="2" eb="4">
      <t>キボウ</t>
    </rPh>
    <phoneticPr fontId="3"/>
  </si>
  <si>
    <t>　第三希望までの大学に推薦されなかった場合でも、留学を希望しますか。</t>
    <rPh sb="1" eb="2">
      <t>ダイ</t>
    </rPh>
    <rPh sb="2" eb="3">
      <t>サン</t>
    </rPh>
    <rPh sb="3" eb="5">
      <t>キボウ</t>
    </rPh>
    <rPh sb="8" eb="10">
      <t>ダイガク</t>
    </rPh>
    <rPh sb="11" eb="13">
      <t>スイセン</t>
    </rPh>
    <rPh sb="19" eb="21">
      <t>バアイ</t>
    </rPh>
    <rPh sb="24" eb="26">
      <t>リュウガク</t>
    </rPh>
    <rPh sb="27" eb="29">
      <t>キボウ</t>
    </rPh>
    <phoneticPr fontId="3"/>
  </si>
  <si>
    <t>はい</t>
  </si>
  <si>
    <t>語学</t>
    <phoneticPr fontId="3"/>
  </si>
  <si>
    <t>取得年月</t>
    <rPh sb="0" eb="2">
      <t>シュトク</t>
    </rPh>
    <rPh sb="2" eb="4">
      <t>ネンゲツ</t>
    </rPh>
    <phoneticPr fontId="3"/>
  </si>
  <si>
    <t>試験名／スコア等</t>
    <rPh sb="0" eb="2">
      <t>シケン</t>
    </rPh>
    <rPh sb="2" eb="3">
      <t>メイ</t>
    </rPh>
    <rPh sb="7" eb="8">
      <t>トウ</t>
    </rPh>
    <phoneticPr fontId="3"/>
  </si>
  <si>
    <t>2021年3月</t>
    <rPh sb="4" eb="5">
      <t>ネン</t>
    </rPh>
    <rPh sb="6" eb="7">
      <t>ガツ</t>
    </rPh>
    <phoneticPr fontId="3"/>
  </si>
  <si>
    <t>IELTS　6.0</t>
    <phoneticPr fontId="3"/>
  </si>
  <si>
    <t>2019年5月</t>
    <rPh sb="4" eb="5">
      <t>ネン</t>
    </rPh>
    <rPh sb="6" eb="7">
      <t>ガツ</t>
    </rPh>
    <phoneticPr fontId="3"/>
  </si>
  <si>
    <t>TOEIC　770点</t>
    <rPh sb="9" eb="10">
      <t>テン</t>
    </rPh>
    <phoneticPr fontId="3"/>
  </si>
  <si>
    <t>心身の既往症の有無</t>
    <rPh sb="0" eb="2">
      <t>シンシン</t>
    </rPh>
    <rPh sb="3" eb="6">
      <t>キオウショウ</t>
    </rPh>
    <rPh sb="7" eb="9">
      <t>ウム</t>
    </rPh>
    <phoneticPr fontId="3"/>
  </si>
  <si>
    <t>※「有」の場合は、病名、発病時期、療養期間、現在の治療状況及び留学中の対応について記載すること。　（外国等で生活する上で、健康上の事情等で懸念される点があれば詳細に記載すること。）</t>
    <rPh sb="2" eb="3">
      <t>アリ</t>
    </rPh>
    <rPh sb="58" eb="59">
      <t>ウエ</t>
    </rPh>
    <rPh sb="61" eb="64">
      <t>ケンコウジョウ</t>
    </rPh>
    <phoneticPr fontId="3"/>
  </si>
  <si>
    <t>有</t>
    <rPh sb="0" eb="1">
      <t>アリ</t>
    </rPh>
    <phoneticPr fontId="3"/>
  </si>
  <si>
    <t>病名</t>
    <rPh sb="0" eb="2">
      <t>ビョウメイ</t>
    </rPh>
    <phoneticPr fontId="3"/>
  </si>
  <si>
    <t>喘息</t>
    <rPh sb="0" eb="2">
      <t>ゼンソク</t>
    </rPh>
    <phoneticPr fontId="3"/>
  </si>
  <si>
    <t>2020</t>
    <phoneticPr fontId="3"/>
  </si>
  <si>
    <t>11</t>
    <phoneticPr fontId="3"/>
  </si>
  <si>
    <t>5</t>
    <phoneticPr fontId="3"/>
  </si>
  <si>
    <t>日に診断</t>
    <rPh sb="0" eb="1">
      <t>ニチ</t>
    </rPh>
    <rPh sb="2" eb="4">
      <t>シンダン</t>
    </rPh>
    <phoneticPr fontId="3"/>
  </si>
  <si>
    <t>完治</t>
    <rPh sb="0" eb="2">
      <t>カンチ</t>
    </rPh>
    <phoneticPr fontId="3"/>
  </si>
  <si>
    <t>留学中の対応、
派遣先大学への
連絡事項等</t>
    <rPh sb="0" eb="3">
      <t>リュウガクチュウ</t>
    </rPh>
    <rPh sb="4" eb="6">
      <t>タイオウ</t>
    </rPh>
    <rPh sb="8" eb="10">
      <t>ハケン</t>
    </rPh>
    <rPh sb="10" eb="11">
      <t>サキ</t>
    </rPh>
    <rPh sb="11" eb="13">
      <t>ダイガク</t>
    </rPh>
    <rPh sb="16" eb="18">
      <t>レンラク</t>
    </rPh>
    <rPh sb="18" eb="20">
      <t>ジコウ</t>
    </rPh>
    <rPh sb="20" eb="21">
      <t>トウ</t>
    </rPh>
    <phoneticPr fontId="3"/>
  </si>
  <si>
    <t>吸入器を持ち歩く。現地で受診できる病院を確認している。</t>
    <rPh sb="0" eb="3">
      <t>キュウニュウキ</t>
    </rPh>
    <rPh sb="4" eb="5">
      <t>モ</t>
    </rPh>
    <rPh sb="6" eb="7">
      <t>アル</t>
    </rPh>
    <rPh sb="9" eb="11">
      <t>ゲンチ</t>
    </rPh>
    <rPh sb="12" eb="14">
      <t>ジュシン</t>
    </rPh>
    <rPh sb="17" eb="19">
      <t>ビョウイン</t>
    </rPh>
    <rPh sb="20" eb="22">
      <t>カクニン</t>
    </rPh>
    <phoneticPr fontId="3"/>
  </si>
  <si>
    <t>治療中</t>
    <rPh sb="0" eb="3">
      <t>チリョウチュウ</t>
    </rPh>
    <phoneticPr fontId="3"/>
  </si>
  <si>
    <t>経過観察中</t>
    <rPh sb="0" eb="2">
      <t>ケイカ</t>
    </rPh>
    <rPh sb="2" eb="5">
      <t>カンサツチュウ</t>
    </rPh>
    <phoneticPr fontId="3"/>
  </si>
  <si>
    <t>無</t>
    <rPh sb="0" eb="1">
      <t>ナ</t>
    </rPh>
    <phoneticPr fontId="3"/>
  </si>
  <si>
    <t>人文科学科</t>
  </si>
  <si>
    <t>留学計画書</t>
    <rPh sb="0" eb="2">
      <t>リュウガク</t>
    </rPh>
    <rPh sb="2" eb="5">
      <t>ケイカクショ</t>
    </rPh>
    <phoneticPr fontId="3"/>
  </si>
  <si>
    <t>所　　属</t>
    <phoneticPr fontId="3"/>
  </si>
  <si>
    <t>　（１）　略歴、自己PR等　※海外滞在歴や社会貢献活動歴など、申請者がアピールしたいことを記載</t>
    <rPh sb="5" eb="7">
      <t>リャクレキ</t>
    </rPh>
    <rPh sb="8" eb="10">
      <t>ジコ</t>
    </rPh>
    <rPh sb="12" eb="13">
      <t>トウ</t>
    </rPh>
    <rPh sb="15" eb="17">
      <t>カイガイ</t>
    </rPh>
    <rPh sb="17" eb="19">
      <t>タイザイ</t>
    </rPh>
    <rPh sb="19" eb="20">
      <t>レキ</t>
    </rPh>
    <rPh sb="21" eb="23">
      <t>シャカイ</t>
    </rPh>
    <rPh sb="23" eb="25">
      <t>コウケン</t>
    </rPh>
    <rPh sb="25" eb="27">
      <t>カツドウ</t>
    </rPh>
    <rPh sb="27" eb="28">
      <t>レキ</t>
    </rPh>
    <rPh sb="31" eb="34">
      <t>シンセイシャ</t>
    </rPh>
    <rPh sb="45" eb="47">
      <t>キサイ</t>
    </rPh>
    <phoneticPr fontId="3"/>
  </si>
  <si>
    <t>　（２）　留学を希望する理由・目的</t>
    <rPh sb="5" eb="7">
      <t>リュウガク</t>
    </rPh>
    <rPh sb="8" eb="10">
      <t>キボウ</t>
    </rPh>
    <rPh sb="12" eb="14">
      <t>リユウ</t>
    </rPh>
    <rPh sb="15" eb="17">
      <t>モクテキ</t>
    </rPh>
    <phoneticPr fontId="3"/>
  </si>
  <si>
    <t>　（３）　学習・研究計画（留学前～留学後）</t>
    <rPh sb="5" eb="7">
      <t>ガクシュウ</t>
    </rPh>
    <rPh sb="8" eb="10">
      <t>ケンキュウ</t>
    </rPh>
    <rPh sb="10" eb="12">
      <t>ケイカク</t>
    </rPh>
    <rPh sb="13" eb="15">
      <t>リュウガク</t>
    </rPh>
    <rPh sb="15" eb="16">
      <t>マエ</t>
    </rPh>
    <rPh sb="17" eb="19">
      <t>リュウガク</t>
    </rPh>
    <rPh sb="19" eb="20">
      <t>ゴ</t>
    </rPh>
    <phoneticPr fontId="3"/>
  </si>
  <si>
    <t>2022年6月更新</t>
    <rPh sb="4" eb="5">
      <t>ネン</t>
    </rPh>
    <rPh sb="6" eb="7">
      <t>ガツ</t>
    </rPh>
    <rPh sb="7" eb="9">
      <t>コウシン</t>
    </rPh>
    <phoneticPr fontId="3"/>
  </si>
  <si>
    <t>このシートは削除・変更しないでください。</t>
    <rPh sb="6" eb="8">
      <t>サクジョ</t>
    </rPh>
    <rPh sb="9" eb="11">
      <t>ヘンコウ</t>
    </rPh>
    <phoneticPr fontId="3"/>
  </si>
  <si>
    <t>(選択)</t>
    <rPh sb="1" eb="3">
      <t>センタク</t>
    </rPh>
    <phoneticPr fontId="3"/>
  </si>
  <si>
    <t>（選択）</t>
    <rPh sb="1" eb="3">
      <t>センタク</t>
    </rPh>
    <phoneticPr fontId="3"/>
  </si>
  <si>
    <t xml:space="preserve">人文科学科 </t>
    <phoneticPr fontId="3"/>
  </si>
  <si>
    <t>哲学・倫理学・美術史プログラム</t>
  </si>
  <si>
    <t>比較歴史学プログラム</t>
  </si>
  <si>
    <t>地理学プログラム</t>
  </si>
  <si>
    <t>グローバル文化学（環）プログラム</t>
    <rPh sb="5" eb="7">
      <t>ブンカ</t>
    </rPh>
    <rPh sb="9" eb="10">
      <t>ワ</t>
    </rPh>
    <phoneticPr fontId="3"/>
  </si>
  <si>
    <t xml:space="preserve">言語文化学科 </t>
    <phoneticPr fontId="3"/>
  </si>
  <si>
    <t>日本語・日本文学プログラム</t>
  </si>
  <si>
    <t xml:space="preserve">中国語圏言語文化プログラム </t>
  </si>
  <si>
    <t>仏語圏言語文化プログラム</t>
  </si>
  <si>
    <t>無</t>
    <rPh sb="0" eb="1">
      <t>ナシ</t>
    </rPh>
    <phoneticPr fontId="3"/>
  </si>
  <si>
    <t xml:space="preserve">人間社会科学科 </t>
    <phoneticPr fontId="3"/>
  </si>
  <si>
    <t>社会学プログラム</t>
    <rPh sb="0" eb="3">
      <t>シャカイガク</t>
    </rPh>
    <phoneticPr fontId="3"/>
  </si>
  <si>
    <t>教育科学プログラム</t>
    <rPh sb="0" eb="2">
      <t>キョウイク</t>
    </rPh>
    <rPh sb="2" eb="4">
      <t>カガク</t>
    </rPh>
    <phoneticPr fontId="3"/>
  </si>
  <si>
    <t>こども学プログラム</t>
    <rPh sb="3" eb="4">
      <t>ガク</t>
    </rPh>
    <phoneticPr fontId="3"/>
  </si>
  <si>
    <t xml:space="preserve">芸術・表現行動学科 </t>
    <phoneticPr fontId="3"/>
  </si>
  <si>
    <t>舞踊教育学専修プログラム</t>
    <rPh sb="0" eb="2">
      <t>ブヨウ</t>
    </rPh>
    <rPh sb="2" eb="4">
      <t>キョウイク</t>
    </rPh>
    <rPh sb="4" eb="5">
      <t>ガク</t>
    </rPh>
    <rPh sb="5" eb="7">
      <t>センシュウ</t>
    </rPh>
    <phoneticPr fontId="3"/>
  </si>
  <si>
    <t>音楽表現専修プログラム</t>
    <rPh sb="0" eb="2">
      <t>オンガク</t>
    </rPh>
    <rPh sb="2" eb="4">
      <t>ヒョウゲン</t>
    </rPh>
    <rPh sb="4" eb="6">
      <t>センシュウ</t>
    </rPh>
    <phoneticPr fontId="3"/>
  </si>
  <si>
    <t>○</t>
    <phoneticPr fontId="3"/>
  </si>
  <si>
    <t>理学部</t>
    <rPh sb="0" eb="3">
      <t>リガクブ</t>
    </rPh>
    <phoneticPr fontId="3"/>
  </si>
  <si>
    <t>数学科</t>
  </si>
  <si>
    <t>数学プログラム</t>
    <rPh sb="0" eb="2">
      <t>スウガク</t>
    </rPh>
    <phoneticPr fontId="3"/>
  </si>
  <si>
    <t>物理学科</t>
  </si>
  <si>
    <t>物理学プログラム</t>
    <rPh sb="0" eb="3">
      <t>ブツリガク</t>
    </rPh>
    <phoneticPr fontId="3"/>
  </si>
  <si>
    <t>化学科</t>
  </si>
  <si>
    <t>化学プログラム</t>
    <rPh sb="0" eb="2">
      <t>カガク</t>
    </rPh>
    <phoneticPr fontId="3"/>
  </si>
  <si>
    <t>生物学科</t>
  </si>
  <si>
    <t>生物学プログラム</t>
    <rPh sb="0" eb="3">
      <t>セイブツガク</t>
    </rPh>
    <phoneticPr fontId="3"/>
  </si>
  <si>
    <t>（学部・課程選択）</t>
    <rPh sb="1" eb="3">
      <t>ガクブ</t>
    </rPh>
    <rPh sb="4" eb="6">
      <t>カテイ</t>
    </rPh>
    <phoneticPr fontId="3"/>
  </si>
  <si>
    <t>情報科学科</t>
  </si>
  <si>
    <t>情報科学プログラム</t>
    <rPh sb="0" eb="2">
      <t>ジョウホウ</t>
    </rPh>
    <rPh sb="2" eb="4">
      <t>カガク</t>
    </rPh>
    <phoneticPr fontId="3"/>
  </si>
  <si>
    <t>生活科学部</t>
    <rPh sb="0" eb="2">
      <t>セイカツ</t>
    </rPh>
    <rPh sb="2" eb="5">
      <t>カガクブ</t>
    </rPh>
    <phoneticPr fontId="3"/>
  </si>
  <si>
    <t>食物栄養学科</t>
    <phoneticPr fontId="3"/>
  </si>
  <si>
    <t>食物栄養学専修プログラム</t>
    <rPh sb="0" eb="2">
      <t>ショクモツ</t>
    </rPh>
    <rPh sb="2" eb="4">
      <t>エイヨウ</t>
    </rPh>
    <rPh sb="4" eb="5">
      <t>ガク</t>
    </rPh>
    <rPh sb="5" eb="7">
      <t>センシュウ</t>
    </rPh>
    <phoneticPr fontId="3"/>
  </si>
  <si>
    <t>人間・環境科学科</t>
    <phoneticPr fontId="3"/>
  </si>
  <si>
    <t xml:space="preserve">人間生活学科 </t>
    <phoneticPr fontId="3"/>
  </si>
  <si>
    <t>生活社会科学プログラム</t>
    <phoneticPr fontId="3"/>
  </si>
  <si>
    <t>生活文化学プログラム</t>
    <phoneticPr fontId="3"/>
  </si>
  <si>
    <t>大学院人間文化創成科学研究科_博士前期課程</t>
  </si>
  <si>
    <t>心理学科</t>
    <rPh sb="0" eb="2">
      <t>シンリ</t>
    </rPh>
    <rPh sb="2" eb="4">
      <t>ガッカ</t>
    </rPh>
    <phoneticPr fontId="3"/>
  </si>
  <si>
    <t>心理学プログラム</t>
    <rPh sb="0" eb="3">
      <t>シンリガク</t>
    </rPh>
    <phoneticPr fontId="3"/>
  </si>
  <si>
    <t>大学院人間文化創成科学研究科_博士後期課程</t>
  </si>
  <si>
    <t xml:space="preserve">比較社会文化学専攻 </t>
    <phoneticPr fontId="3"/>
  </si>
  <si>
    <t xml:space="preserve">日本語日本文学コース </t>
    <phoneticPr fontId="3"/>
  </si>
  <si>
    <t>アジア言語文化学コース</t>
    <phoneticPr fontId="3"/>
  </si>
  <si>
    <t>英語圏・仏語圏言語文化学コース</t>
  </si>
  <si>
    <t>日本語教育コース</t>
  </si>
  <si>
    <t>思想文化学コース</t>
  </si>
  <si>
    <t xml:space="preserve">歴史文化学コース </t>
    <phoneticPr fontId="3"/>
  </si>
  <si>
    <t>生活文化学コース</t>
  </si>
  <si>
    <t>舞踊・表現行動学コース</t>
  </si>
  <si>
    <t>音楽表現学コース</t>
  </si>
  <si>
    <t xml:space="preserve">人間発達科学専攻 </t>
    <phoneticPr fontId="3"/>
  </si>
  <si>
    <t>教育科学コース</t>
    <phoneticPr fontId="3"/>
  </si>
  <si>
    <t>心理学コース</t>
  </si>
  <si>
    <t>発達臨床心理学コース</t>
  </si>
  <si>
    <t>応用社会学コース</t>
  </si>
  <si>
    <t>保育・児童学コース</t>
  </si>
  <si>
    <t xml:space="preserve">ジェンダー社会科学専攻 </t>
    <phoneticPr fontId="3"/>
  </si>
  <si>
    <t>U1</t>
    <phoneticPr fontId="3"/>
  </si>
  <si>
    <t xml:space="preserve">ライフサイエンス専攻 </t>
    <phoneticPr fontId="3"/>
  </si>
  <si>
    <t>生命科学コース</t>
  </si>
  <si>
    <t>食品栄養科学コース</t>
  </si>
  <si>
    <t>遺伝カウンセリングコース</t>
    <rPh sb="0" eb="2">
      <t>イデン</t>
    </rPh>
    <phoneticPr fontId="3"/>
  </si>
  <si>
    <t>U2</t>
    <phoneticPr fontId="3"/>
  </si>
  <si>
    <t xml:space="preserve">理学専攻 </t>
    <phoneticPr fontId="3"/>
  </si>
  <si>
    <t>数学コース</t>
  </si>
  <si>
    <t>物理科学コース</t>
  </si>
  <si>
    <t>化学・生物化学コース</t>
  </si>
  <si>
    <t>情報科学コース</t>
  </si>
  <si>
    <t>U3</t>
    <phoneticPr fontId="3"/>
  </si>
  <si>
    <t>生活工学共同専攻</t>
    <rPh sb="0" eb="2">
      <t>セイカツ</t>
    </rPh>
    <rPh sb="2" eb="4">
      <t>コウガク</t>
    </rPh>
    <rPh sb="4" eb="6">
      <t>キョウドウ</t>
    </rPh>
    <rPh sb="6" eb="8">
      <t>センコウ</t>
    </rPh>
    <phoneticPr fontId="3"/>
  </si>
  <si>
    <t>U4</t>
    <phoneticPr fontId="3"/>
  </si>
  <si>
    <t xml:space="preserve">国際日本学領域 </t>
    <phoneticPr fontId="3"/>
  </si>
  <si>
    <t>言語文化論領域</t>
  </si>
  <si>
    <t>比較社会論領域</t>
  </si>
  <si>
    <t>表象芸術論領域</t>
  </si>
  <si>
    <t>M1</t>
    <phoneticPr fontId="3"/>
  </si>
  <si>
    <t>教育科学領域</t>
  </si>
  <si>
    <t>心理学領域</t>
  </si>
  <si>
    <t>発達臨床心理学領域</t>
  </si>
  <si>
    <t>社会学・社会政策領域</t>
  </si>
  <si>
    <t>保育・児童学領域</t>
  </si>
  <si>
    <t>M2</t>
    <phoneticPr fontId="3"/>
  </si>
  <si>
    <t>ジェンダー学際研究専攻</t>
    <phoneticPr fontId="3"/>
  </si>
  <si>
    <t>ジェンダー論領域</t>
  </si>
  <si>
    <t>D1</t>
    <phoneticPr fontId="3"/>
  </si>
  <si>
    <t>生命科学領域</t>
  </si>
  <si>
    <t>食品栄養科学領域</t>
  </si>
  <si>
    <t>遺伝カウンセリング領域</t>
  </si>
  <si>
    <t>D2</t>
    <phoneticPr fontId="3"/>
  </si>
  <si>
    <t>数学領域</t>
  </si>
  <si>
    <t>物理科学領域</t>
  </si>
  <si>
    <t>化学・生物化学領域</t>
  </si>
  <si>
    <t xml:space="preserve">情報科学領域 </t>
    <phoneticPr fontId="3"/>
  </si>
  <si>
    <t>D3</t>
    <phoneticPr fontId="3"/>
  </si>
  <si>
    <t>（大学名をリストより選択）</t>
    <rPh sb="1" eb="3">
      <t>ダイガク</t>
    </rPh>
    <rPh sb="3" eb="4">
      <t>メイ</t>
    </rPh>
    <rPh sb="10" eb="12">
      <t>センタク</t>
    </rPh>
    <phoneticPr fontId="3"/>
  </si>
  <si>
    <t>カブール大学</t>
    <rPh sb="4" eb="6">
      <t>ダイガク</t>
    </rPh>
    <phoneticPr fontId="4"/>
  </si>
  <si>
    <t>アフガニスタン</t>
  </si>
  <si>
    <t>アジア</t>
  </si>
  <si>
    <t>インドネシア国立芸術大学デンパサール校</t>
    <rPh sb="6" eb="8">
      <t>コクリツ</t>
    </rPh>
    <rPh sb="8" eb="10">
      <t>ゲイジュツ</t>
    </rPh>
    <rPh sb="10" eb="12">
      <t>ダイガク</t>
    </rPh>
    <rPh sb="18" eb="19">
      <t>コウ</t>
    </rPh>
    <phoneticPr fontId="4"/>
  </si>
  <si>
    <t>インドネシア</t>
  </si>
  <si>
    <t>はい</t>
    <phoneticPr fontId="3"/>
  </si>
  <si>
    <t>国立インドネシア大学</t>
    <rPh sb="0" eb="2">
      <t>コクリツ</t>
    </rPh>
    <rPh sb="8" eb="10">
      <t>ダイガク</t>
    </rPh>
    <phoneticPr fontId="4"/>
  </si>
  <si>
    <t>いいえ</t>
    <phoneticPr fontId="3"/>
  </si>
  <si>
    <t>韓国芸術総合学校舞踊院</t>
    <rPh sb="0" eb="2">
      <t>カンコク</t>
    </rPh>
    <rPh sb="2" eb="4">
      <t>ゲイジュツ</t>
    </rPh>
    <rPh sb="4" eb="6">
      <t>ソウゴウ</t>
    </rPh>
    <rPh sb="6" eb="8">
      <t>ガッコウ</t>
    </rPh>
    <rPh sb="8" eb="10">
      <t>ブヨウ</t>
    </rPh>
    <rPh sb="10" eb="11">
      <t>イン</t>
    </rPh>
    <phoneticPr fontId="4"/>
  </si>
  <si>
    <t>韓国</t>
    <rPh sb="0" eb="2">
      <t>カンコク</t>
    </rPh>
    <phoneticPr fontId="4"/>
  </si>
  <si>
    <t>慶北大学校</t>
    <rPh sb="0" eb="1">
      <t>ケイ</t>
    </rPh>
    <rPh sb="1" eb="2">
      <t>キタ</t>
    </rPh>
    <rPh sb="2" eb="5">
      <t>ダイガッコウ</t>
    </rPh>
    <phoneticPr fontId="4"/>
  </si>
  <si>
    <t>啓明大学校</t>
    <rPh sb="0" eb="1">
      <t>ケイ</t>
    </rPh>
    <rPh sb="1" eb="2">
      <t>メイ</t>
    </rPh>
    <rPh sb="2" eb="3">
      <t>ダイ</t>
    </rPh>
    <rPh sb="3" eb="5">
      <t>ガッコウ</t>
    </rPh>
    <phoneticPr fontId="4"/>
  </si>
  <si>
    <t>建国大学校</t>
    <rPh sb="0" eb="2">
      <t>ケンコク</t>
    </rPh>
    <rPh sb="2" eb="4">
      <t>ダイガク</t>
    </rPh>
    <phoneticPr fontId="4"/>
  </si>
  <si>
    <t>開始月を選択</t>
    <rPh sb="0" eb="2">
      <t>カイシ</t>
    </rPh>
    <rPh sb="2" eb="3">
      <t>ツキ</t>
    </rPh>
    <rPh sb="4" eb="6">
      <t>センタク</t>
    </rPh>
    <phoneticPr fontId="3"/>
  </si>
  <si>
    <t>高麗大学校</t>
    <rPh sb="0" eb="2">
      <t>コウライ</t>
    </rPh>
    <rPh sb="2" eb="5">
      <t>ダイガッコウ</t>
    </rPh>
    <phoneticPr fontId="4"/>
  </si>
  <si>
    <t>淑明女子大学校</t>
    <rPh sb="0" eb="1">
      <t>シュク</t>
    </rPh>
    <rPh sb="1" eb="2">
      <t>メイ</t>
    </rPh>
    <rPh sb="2" eb="4">
      <t>ジョシ</t>
    </rPh>
    <rPh sb="4" eb="6">
      <t>ダイガク</t>
    </rPh>
    <rPh sb="6" eb="7">
      <t>コウ</t>
    </rPh>
    <phoneticPr fontId="4"/>
  </si>
  <si>
    <t>同徳女子大学校</t>
    <rPh sb="0" eb="1">
      <t>ドウ</t>
    </rPh>
    <rPh sb="1" eb="2">
      <t>トク</t>
    </rPh>
    <rPh sb="2" eb="4">
      <t>ジョシ</t>
    </rPh>
    <rPh sb="4" eb="6">
      <t>ダイガク</t>
    </rPh>
    <rPh sb="6" eb="7">
      <t>コウ</t>
    </rPh>
    <phoneticPr fontId="4"/>
  </si>
  <si>
    <t>釜山外国語大学校</t>
    <rPh sb="0" eb="2">
      <t>プサン</t>
    </rPh>
    <rPh sb="2" eb="5">
      <t>ガイコクゴ</t>
    </rPh>
    <rPh sb="5" eb="8">
      <t>ダイガッコウ</t>
    </rPh>
    <phoneticPr fontId="4"/>
  </si>
  <si>
    <t>釜山大学校</t>
    <rPh sb="0" eb="2">
      <t>プサン</t>
    </rPh>
    <rPh sb="2" eb="5">
      <t>ダイガッコウ</t>
    </rPh>
    <phoneticPr fontId="4"/>
  </si>
  <si>
    <t>梨花女子大学校</t>
    <rPh sb="0" eb="2">
      <t>リカ</t>
    </rPh>
    <rPh sb="2" eb="4">
      <t>ジョシ</t>
    </rPh>
    <rPh sb="4" eb="6">
      <t>ダイガク</t>
    </rPh>
    <rPh sb="6" eb="7">
      <t>コウ</t>
    </rPh>
    <phoneticPr fontId="4"/>
  </si>
  <si>
    <t>アジア工科大学院大学</t>
    <rPh sb="3" eb="5">
      <t>コウカ</t>
    </rPh>
    <rPh sb="5" eb="7">
      <t>ダイガク</t>
    </rPh>
    <rPh sb="7" eb="8">
      <t>イン</t>
    </rPh>
    <rPh sb="8" eb="10">
      <t>ダイガク</t>
    </rPh>
    <phoneticPr fontId="4"/>
  </si>
  <si>
    <t>タイ</t>
  </si>
  <si>
    <t>タマサート大学</t>
    <rPh sb="5" eb="7">
      <t>ダイガク</t>
    </rPh>
    <phoneticPr fontId="4"/>
  </si>
  <si>
    <t>チェンマイ大学</t>
    <rPh sb="5" eb="7">
      <t>ダイガク</t>
    </rPh>
    <phoneticPr fontId="4"/>
  </si>
  <si>
    <t>プリンス・オブ・ソンクラー大学</t>
    <rPh sb="13" eb="15">
      <t>ダイガク</t>
    </rPh>
    <phoneticPr fontId="4"/>
  </si>
  <si>
    <t>開南大学</t>
    <rPh sb="0" eb="1">
      <t>カイ</t>
    </rPh>
    <rPh sb="1" eb="2">
      <t>ナン</t>
    </rPh>
    <rPh sb="2" eb="4">
      <t>ダイガク</t>
    </rPh>
    <phoneticPr fontId="4"/>
  </si>
  <si>
    <t>台湾</t>
    <rPh sb="0" eb="2">
      <t>タイワン</t>
    </rPh>
    <phoneticPr fontId="4"/>
  </si>
  <si>
    <t>国立政治大学</t>
    <rPh sb="0" eb="2">
      <t>コクリツ</t>
    </rPh>
    <rPh sb="2" eb="4">
      <t>セイジ</t>
    </rPh>
    <rPh sb="4" eb="6">
      <t>ダイガク</t>
    </rPh>
    <phoneticPr fontId="4"/>
  </si>
  <si>
    <t>国立台北芸術大学</t>
    <rPh sb="0" eb="2">
      <t>コクリツ</t>
    </rPh>
    <rPh sb="2" eb="4">
      <t>タイホク</t>
    </rPh>
    <rPh sb="4" eb="6">
      <t>ゲイジュツ</t>
    </rPh>
    <rPh sb="6" eb="8">
      <t>ダイガク</t>
    </rPh>
    <phoneticPr fontId="4"/>
  </si>
  <si>
    <t>国立台湾大学</t>
    <rPh sb="0" eb="2">
      <t>コクリツ</t>
    </rPh>
    <rPh sb="2" eb="4">
      <t>タイワン</t>
    </rPh>
    <rPh sb="4" eb="6">
      <t>ダイガク</t>
    </rPh>
    <phoneticPr fontId="4"/>
  </si>
  <si>
    <t>台北医学大学</t>
    <rPh sb="0" eb="2">
      <t>タイペイ</t>
    </rPh>
    <rPh sb="2" eb="4">
      <t>イガク</t>
    </rPh>
    <rPh sb="4" eb="6">
      <t>ダイガク</t>
    </rPh>
    <phoneticPr fontId="4"/>
  </si>
  <si>
    <t>東海大学</t>
    <rPh sb="0" eb="4">
      <t>トウカイダイガク</t>
    </rPh>
    <phoneticPr fontId="4"/>
  </si>
  <si>
    <t>終了月を選択</t>
    <rPh sb="0" eb="2">
      <t>シュウリョウ</t>
    </rPh>
    <rPh sb="2" eb="3">
      <t>ツキ</t>
    </rPh>
    <rPh sb="4" eb="6">
      <t>センタク</t>
    </rPh>
    <phoneticPr fontId="3"/>
  </si>
  <si>
    <t>大連外国語大学</t>
    <rPh sb="0" eb="2">
      <t>ダイレン</t>
    </rPh>
    <rPh sb="2" eb="4">
      <t>ガイコク</t>
    </rPh>
    <rPh sb="4" eb="5">
      <t>ゴ</t>
    </rPh>
    <rPh sb="5" eb="6">
      <t>ダイ</t>
    </rPh>
    <rPh sb="6" eb="7">
      <t>ガク</t>
    </rPh>
    <phoneticPr fontId="4"/>
  </si>
  <si>
    <t>中国</t>
    <rPh sb="0" eb="2">
      <t>チュウゴク</t>
    </rPh>
    <phoneticPr fontId="4"/>
  </si>
  <si>
    <t>復旦大学歴史学系</t>
    <rPh sb="0" eb="1">
      <t>フク</t>
    </rPh>
    <rPh sb="1" eb="2">
      <t>タン</t>
    </rPh>
    <rPh sb="2" eb="4">
      <t>ダイガク</t>
    </rPh>
    <rPh sb="4" eb="7">
      <t>レキシガク</t>
    </rPh>
    <rPh sb="7" eb="8">
      <t>ケイ</t>
    </rPh>
    <phoneticPr fontId="4"/>
  </si>
  <si>
    <t>北京外国語大学</t>
    <rPh sb="0" eb="2">
      <t>ペキン</t>
    </rPh>
    <rPh sb="2" eb="5">
      <t>ガイコクゴ</t>
    </rPh>
    <rPh sb="5" eb="7">
      <t>ダイガク</t>
    </rPh>
    <phoneticPr fontId="4"/>
  </si>
  <si>
    <t>北京大学歴史学系</t>
    <rPh sb="0" eb="2">
      <t>ペキン</t>
    </rPh>
    <rPh sb="2" eb="4">
      <t>ダイガク</t>
    </rPh>
    <rPh sb="4" eb="7">
      <t>レキシガク</t>
    </rPh>
    <rPh sb="7" eb="8">
      <t>ケイ</t>
    </rPh>
    <phoneticPr fontId="4"/>
  </si>
  <si>
    <t>国立ハノイ教育大学</t>
    <rPh sb="0" eb="2">
      <t>コクリツ</t>
    </rPh>
    <rPh sb="5" eb="7">
      <t>キョウイク</t>
    </rPh>
    <rPh sb="7" eb="9">
      <t>ダイガク</t>
    </rPh>
    <phoneticPr fontId="4"/>
  </si>
  <si>
    <t>ベトナム</t>
  </si>
  <si>
    <t>ハノイ大学</t>
    <rPh sb="3" eb="5">
      <t>ダイガク</t>
    </rPh>
    <phoneticPr fontId="4"/>
  </si>
  <si>
    <t>ベトナム科学技術アカデミー・ゲノム機関</t>
    <rPh sb="4" eb="6">
      <t>カガク</t>
    </rPh>
    <rPh sb="6" eb="8">
      <t>ギジュツ</t>
    </rPh>
    <rPh sb="17" eb="19">
      <t>キカン</t>
    </rPh>
    <phoneticPr fontId="4"/>
  </si>
  <si>
    <t>カイロ大学</t>
    <rPh sb="3" eb="5">
      <t>ダイガク</t>
    </rPh>
    <phoneticPr fontId="4"/>
  </si>
  <si>
    <t>エジプト</t>
  </si>
  <si>
    <t>アフリカ</t>
  </si>
  <si>
    <t>マンソウラ大学</t>
    <rPh sb="5" eb="7">
      <t>ダイガク</t>
    </rPh>
    <phoneticPr fontId="4"/>
  </si>
  <si>
    <t>シドニー工科大学</t>
    <rPh sb="4" eb="6">
      <t>コウカ</t>
    </rPh>
    <rPh sb="6" eb="8">
      <t>ダイガク</t>
    </rPh>
    <phoneticPr fontId="4"/>
  </si>
  <si>
    <t>オーストラリア</t>
  </si>
  <si>
    <t>オセアニア</t>
  </si>
  <si>
    <t>ニューサウスウェールズ大学</t>
    <rPh sb="11" eb="13">
      <t>ダイガク</t>
    </rPh>
    <phoneticPr fontId="4"/>
  </si>
  <si>
    <t>モナシュ大学</t>
    <rPh sb="4" eb="6">
      <t>ダイガク</t>
    </rPh>
    <phoneticPr fontId="4"/>
  </si>
  <si>
    <t>オタゴ大学</t>
    <rPh sb="3" eb="5">
      <t>ダイガク</t>
    </rPh>
    <phoneticPr fontId="4"/>
  </si>
  <si>
    <t>ニュージーランド</t>
  </si>
  <si>
    <t>イースト・アングリア大学</t>
    <rPh sb="10" eb="12">
      <t>ダイガク</t>
    </rPh>
    <phoneticPr fontId="4"/>
  </si>
  <si>
    <t>イギリス</t>
  </si>
  <si>
    <t>ヨーロッパ</t>
  </si>
  <si>
    <t>オックスフォード大学クイーンズカレッジ</t>
    <rPh sb="8" eb="10">
      <t>ダイガク</t>
    </rPh>
    <phoneticPr fontId="4"/>
  </si>
  <si>
    <t>オックスフォード大学リネカーカレッジ</t>
    <rPh sb="8" eb="10">
      <t>ダイガク</t>
    </rPh>
    <phoneticPr fontId="4"/>
  </si>
  <si>
    <t>ケンブリッジ大学ガートンカレッジ</t>
    <rPh sb="6" eb="8">
      <t>ダイガク</t>
    </rPh>
    <phoneticPr fontId="4"/>
  </si>
  <si>
    <t>セントラル・ランカシャー大学</t>
    <rPh sb="12" eb="14">
      <t>ダイガク</t>
    </rPh>
    <phoneticPr fontId="4"/>
  </si>
  <si>
    <t>ハル大学</t>
    <rPh sb="2" eb="4">
      <t>ダイガク</t>
    </rPh>
    <phoneticPr fontId="4"/>
  </si>
  <si>
    <t>プリマス大学</t>
  </si>
  <si>
    <t>マンチェスター大学</t>
    <rPh sb="7" eb="9">
      <t>ダイガク</t>
    </rPh>
    <phoneticPr fontId="4"/>
  </si>
  <si>
    <t>ロンドン大学キングスカレッジ</t>
    <rPh sb="4" eb="6">
      <t>ダイガク</t>
    </rPh>
    <phoneticPr fontId="4"/>
  </si>
  <si>
    <t>ロンドン大学バークベックカレッジ</t>
    <rPh sb="4" eb="6">
      <t>ダイガク</t>
    </rPh>
    <phoneticPr fontId="4"/>
  </si>
  <si>
    <t>ロンドン大学東洋・アフリカ研究学院</t>
    <rPh sb="4" eb="6">
      <t>ダイガク</t>
    </rPh>
    <phoneticPr fontId="4"/>
  </si>
  <si>
    <t>‘サピエンツァ’ローマ大学</t>
  </si>
  <si>
    <t>イタリア</t>
  </si>
  <si>
    <t>コッレージョ・ヌォーヴォ</t>
  </si>
  <si>
    <t>先端研究国際大学院大学（SISSA)</t>
    <rPh sb="0" eb="2">
      <t>センタン</t>
    </rPh>
    <rPh sb="2" eb="4">
      <t>ケンキュウ</t>
    </rPh>
    <rPh sb="4" eb="6">
      <t>コクサイ</t>
    </rPh>
    <rPh sb="6" eb="9">
      <t>ダイガクイン</t>
    </rPh>
    <rPh sb="9" eb="11">
      <t>ダイガク</t>
    </rPh>
    <phoneticPr fontId="4"/>
  </si>
  <si>
    <t>国立ナポリ大学オリエンターレ</t>
  </si>
  <si>
    <t>ウィーン工科大学</t>
    <rPh sb="4" eb="6">
      <t>コウカ</t>
    </rPh>
    <rPh sb="6" eb="8">
      <t>ダイガク</t>
    </rPh>
    <phoneticPr fontId="4"/>
  </si>
  <si>
    <t>オーストリア</t>
  </si>
  <si>
    <t>マウントアリソン大学</t>
    <rPh sb="8" eb="10">
      <t>ダイガク</t>
    </rPh>
    <phoneticPr fontId="4"/>
  </si>
  <si>
    <t>カナダ</t>
  </si>
  <si>
    <t>ダーラナ大学</t>
    <rPh sb="4" eb="6">
      <t>ダイガク</t>
    </rPh>
    <phoneticPr fontId="4"/>
  </si>
  <si>
    <t>スウェーデン</t>
  </si>
  <si>
    <t>リンショーピン大学</t>
    <rPh sb="7" eb="9">
      <t>ダイガク</t>
    </rPh>
    <phoneticPr fontId="4"/>
  </si>
  <si>
    <t>バリャドリッド大学</t>
  </si>
  <si>
    <t>スペイン</t>
  </si>
  <si>
    <t>ブルゴス大学</t>
    <rPh sb="4" eb="6">
      <t>ダイガク</t>
    </rPh>
    <phoneticPr fontId="4"/>
  </si>
  <si>
    <t>スロバキア工科大学</t>
    <rPh sb="5" eb="7">
      <t>コウカ</t>
    </rPh>
    <rPh sb="7" eb="9">
      <t>ダイガク</t>
    </rPh>
    <phoneticPr fontId="4"/>
  </si>
  <si>
    <t>スロバキア</t>
  </si>
  <si>
    <t>リュブリャナ大学</t>
  </si>
  <si>
    <t>スロベニア共和国</t>
    <rPh sb="5" eb="7">
      <t>キョウワ</t>
    </rPh>
    <rPh sb="7" eb="8">
      <t>コク</t>
    </rPh>
    <phoneticPr fontId="4"/>
  </si>
  <si>
    <t>カレル大学</t>
    <rPh sb="3" eb="5">
      <t>ダイガク</t>
    </rPh>
    <phoneticPr fontId="4"/>
  </si>
  <si>
    <t>チェコ</t>
  </si>
  <si>
    <t>プラハ芸術アカデミー</t>
    <rPh sb="3" eb="5">
      <t>ゲイジュツ</t>
    </rPh>
    <phoneticPr fontId="4"/>
  </si>
  <si>
    <t>コペンハーゲン大学</t>
    <rPh sb="7" eb="9">
      <t>ダイガク</t>
    </rPh>
    <phoneticPr fontId="4"/>
  </si>
  <si>
    <t>デンマーク</t>
  </si>
  <si>
    <t>ケルン大学</t>
    <rPh sb="3" eb="5">
      <t>ダイガク</t>
    </rPh>
    <phoneticPr fontId="4"/>
  </si>
  <si>
    <t>ドイツ</t>
  </si>
  <si>
    <t>バーギシェ・ブッパタール大学</t>
    <rPh sb="12" eb="14">
      <t>ダイガク</t>
    </rPh>
    <phoneticPr fontId="4"/>
  </si>
  <si>
    <t>ブレーメン応用科学大学</t>
  </si>
  <si>
    <t>ノルウェー科学技術大学</t>
    <rPh sb="5" eb="7">
      <t>カガク</t>
    </rPh>
    <rPh sb="7" eb="9">
      <t>ギジュツ</t>
    </rPh>
    <rPh sb="9" eb="11">
      <t>ダイガク</t>
    </rPh>
    <phoneticPr fontId="4"/>
  </si>
  <si>
    <t>ノルウェー</t>
  </si>
  <si>
    <t>エトヴェシュ・ロラーンド大学（ELTE）</t>
  </si>
  <si>
    <t>ハンガリー</t>
  </si>
  <si>
    <t>セントリア先端科学大学</t>
    <rPh sb="5" eb="7">
      <t>センタン</t>
    </rPh>
    <rPh sb="7" eb="9">
      <t>カガク</t>
    </rPh>
    <rPh sb="9" eb="11">
      <t>ダイガク</t>
    </rPh>
    <phoneticPr fontId="4"/>
  </si>
  <si>
    <t>フィンランド</t>
  </si>
  <si>
    <t>タンペレ大学</t>
    <rPh sb="4" eb="6">
      <t>ダイガク</t>
    </rPh>
    <phoneticPr fontId="4"/>
  </si>
  <si>
    <t>クレルモン・オーベルニュ大学（旧ブレーズ・パスカル（クレルモン第２）大学）</t>
    <rPh sb="12" eb="14">
      <t>ダイガク</t>
    </rPh>
    <rPh sb="15" eb="16">
      <t>キュウ</t>
    </rPh>
    <rPh sb="31" eb="32">
      <t>ダイ</t>
    </rPh>
    <rPh sb="34" eb="36">
      <t>ダイガク</t>
    </rPh>
    <phoneticPr fontId="4"/>
  </si>
  <si>
    <t>フランス</t>
  </si>
  <si>
    <t>ストラスブール大学</t>
    <rPh sb="7" eb="9">
      <t>ダイガク</t>
    </rPh>
    <phoneticPr fontId="4"/>
  </si>
  <si>
    <t>パリ市立工業物理化学高等専門大学</t>
    <rPh sb="2" eb="4">
      <t>シリツ</t>
    </rPh>
    <rPh sb="4" eb="6">
      <t>コウギョウ</t>
    </rPh>
    <rPh sb="6" eb="8">
      <t>ブツリ</t>
    </rPh>
    <rPh sb="8" eb="10">
      <t>カガク</t>
    </rPh>
    <rPh sb="10" eb="12">
      <t>コウトウ</t>
    </rPh>
    <rPh sb="12" eb="14">
      <t>センモン</t>
    </rPh>
    <rPh sb="14" eb="16">
      <t>ダイガク</t>
    </rPh>
    <phoneticPr fontId="4"/>
  </si>
  <si>
    <t>パリ大学</t>
    <rPh sb="2" eb="4">
      <t>ダイガク</t>
    </rPh>
    <phoneticPr fontId="4"/>
  </si>
  <si>
    <t>フランス研究開発機関</t>
    <rPh sb="4" eb="6">
      <t>ケンキュウ</t>
    </rPh>
    <rPh sb="6" eb="8">
      <t>カイハツ</t>
    </rPh>
    <rPh sb="8" eb="10">
      <t>キカン</t>
    </rPh>
    <phoneticPr fontId="4"/>
  </si>
  <si>
    <t>ボルドー大学（旧名称：ボルドー第一大学から2014年に再編）</t>
    <rPh sb="4" eb="6">
      <t>ダイガク</t>
    </rPh>
    <rPh sb="7" eb="10">
      <t>キュウメイショウ</t>
    </rPh>
    <rPh sb="15" eb="17">
      <t>ダイイチ</t>
    </rPh>
    <rPh sb="17" eb="19">
      <t>ダイガク</t>
    </rPh>
    <rPh sb="25" eb="26">
      <t>ネン</t>
    </rPh>
    <rPh sb="27" eb="29">
      <t>サイヘン</t>
    </rPh>
    <phoneticPr fontId="4"/>
  </si>
  <si>
    <t>ヨーロッパ理工学院パリ・デジタルイノベーション大学院</t>
    <rPh sb="5" eb="7">
      <t>リコウ</t>
    </rPh>
    <rPh sb="7" eb="9">
      <t>ガクイン</t>
    </rPh>
    <rPh sb="23" eb="26">
      <t>ダイガクイン</t>
    </rPh>
    <phoneticPr fontId="4"/>
  </si>
  <si>
    <t>ワルシャワ大学</t>
    <rPh sb="5" eb="7">
      <t>ダイガク</t>
    </rPh>
    <phoneticPr fontId="4"/>
  </si>
  <si>
    <t>ポーランド</t>
  </si>
  <si>
    <t>ヴィータウタス・マグヌス大学</t>
  </si>
  <si>
    <t>リトアニア共和国</t>
    <rPh sb="5" eb="7">
      <t>キョウワ</t>
    </rPh>
    <rPh sb="7" eb="8">
      <t>コク</t>
    </rPh>
    <phoneticPr fontId="4"/>
  </si>
  <si>
    <t>ブカレスト大学</t>
    <rPh sb="5" eb="7">
      <t>ダイガク</t>
    </rPh>
    <phoneticPr fontId="4"/>
  </si>
  <si>
    <t>ルーマニア</t>
  </si>
  <si>
    <t>トムスク国立教育大学</t>
    <rPh sb="4" eb="6">
      <t>コクリツ</t>
    </rPh>
    <rPh sb="6" eb="8">
      <t>キョウイク</t>
    </rPh>
    <rPh sb="8" eb="10">
      <t>ダイガク</t>
    </rPh>
    <phoneticPr fontId="4"/>
  </si>
  <si>
    <t>ロシア</t>
  </si>
  <si>
    <t>ロシア連邦国立科学センター</t>
    <rPh sb="3" eb="5">
      <t>レンポウ</t>
    </rPh>
    <rPh sb="5" eb="7">
      <t>コクリツ</t>
    </rPh>
    <rPh sb="7" eb="9">
      <t>カガク</t>
    </rPh>
    <phoneticPr fontId="4"/>
  </si>
  <si>
    <t>アルザフラー大学</t>
    <rPh sb="6" eb="8">
      <t>ダイガク</t>
    </rPh>
    <phoneticPr fontId="4"/>
  </si>
  <si>
    <t>イラン・イスラム共和国</t>
    <rPh sb="8" eb="10">
      <t>キョウワ</t>
    </rPh>
    <rPh sb="10" eb="11">
      <t>コク</t>
    </rPh>
    <phoneticPr fontId="4"/>
  </si>
  <si>
    <t>中東</t>
  </si>
  <si>
    <t>アンカラ大学</t>
    <rPh sb="4" eb="6">
      <t>ダイガク</t>
    </rPh>
    <phoneticPr fontId="4"/>
  </si>
  <si>
    <t>トルコ</t>
  </si>
  <si>
    <t>サンパウロ大学</t>
    <rPh sb="5" eb="7">
      <t>ダイガク</t>
    </rPh>
    <phoneticPr fontId="4"/>
  </si>
  <si>
    <t>ブラジル</t>
  </si>
  <si>
    <t>南米</t>
  </si>
  <si>
    <t>ヴァッサー大学</t>
    <rPh sb="5" eb="7">
      <t>ダイガク</t>
    </rPh>
    <phoneticPr fontId="4"/>
  </si>
  <si>
    <t>アメリカ</t>
  </si>
  <si>
    <t>北米</t>
  </si>
  <si>
    <t>オルブライト大学</t>
    <rPh sb="6" eb="8">
      <t>ダイガク</t>
    </rPh>
    <phoneticPr fontId="4"/>
  </si>
  <si>
    <t>カリフォルニア州立大学フラトン校</t>
    <rPh sb="7" eb="9">
      <t>シュウリツ</t>
    </rPh>
    <rPh sb="9" eb="11">
      <t>ダイガク</t>
    </rPh>
    <rPh sb="15" eb="16">
      <t>コウ</t>
    </rPh>
    <phoneticPr fontId="4"/>
  </si>
  <si>
    <t>カリフォルニア大学サンディエゴ校</t>
    <rPh sb="7" eb="9">
      <t>ダイガク</t>
    </rPh>
    <rPh sb="15" eb="16">
      <t>コウ</t>
    </rPh>
    <phoneticPr fontId="4"/>
  </si>
  <si>
    <t>カリフォルニア大学デービス校</t>
    <rPh sb="7" eb="9">
      <t>ダイガク</t>
    </rPh>
    <rPh sb="13" eb="14">
      <t>コウ</t>
    </rPh>
    <phoneticPr fontId="4"/>
  </si>
  <si>
    <t>カリフォルニア大学リバーサイド校</t>
    <rPh sb="7" eb="9">
      <t>ダイガク</t>
    </rPh>
    <rPh sb="15" eb="16">
      <t>コウ</t>
    </rPh>
    <phoneticPr fontId="4"/>
  </si>
  <si>
    <t>セントメアリーズ大学</t>
  </si>
  <si>
    <t>チャタム大学</t>
    <rPh sb="4" eb="6">
      <t>ダイガク</t>
    </rPh>
    <phoneticPr fontId="4"/>
  </si>
  <si>
    <t>ノースイースタンイリノイ大学</t>
    <rPh sb="12" eb="14">
      <t>ダイガク</t>
    </rPh>
    <phoneticPr fontId="4"/>
  </si>
  <si>
    <t>パーデュー大学</t>
    <rPh sb="5" eb="7">
      <t>ダイガク</t>
    </rPh>
    <phoneticPr fontId="4"/>
  </si>
  <si>
    <t>南オレゴン大学</t>
    <rPh sb="0" eb="1">
      <t>ミナミ</t>
    </rPh>
    <rPh sb="5" eb="7">
      <t>ダイガク</t>
    </rPh>
    <phoneticPr fontId="4"/>
  </si>
  <si>
    <t>ミルズカレッジ</t>
  </si>
  <si>
    <t>カモーソンカレッジ</t>
  </si>
  <si>
    <t>カルガリー大学</t>
    <rPh sb="5" eb="7">
      <t>ダイガク</t>
    </rPh>
    <phoneticPr fontId="4"/>
  </si>
  <si>
    <t>ブレシア大学</t>
    <rPh sb="4" eb="6">
      <t>ダイガク</t>
    </rPh>
    <phoneticPr fontId="4"/>
  </si>
  <si>
    <t>マギル大学</t>
    <rPh sb="3" eb="5">
      <t>ダイガク</t>
    </rPh>
    <phoneticPr fontId="4"/>
  </si>
  <si>
    <t>2026年度グローバルリーダー育成のための「女子大学発」実学型EDIプログラム派遣学生申請書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</si>
</sst>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[$-411]"/>
    <numFmt numFmtId="177" formatCode="yyyy&quot;年&quot;m&quot;月&quot;;@"/>
    <numFmt numFmtId="178" formatCode="#,###"/>
  </numFmts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color rgb="FFFF0000"/>
      <name val="ＭＳ Ｐ明朝"/>
      <family val="1"/>
      <charset val="128"/>
    </font>
    <font>
      <strike/>
      <sz val="10.5"/>
      <color rgb="FFFF0000"/>
      <name val="ＭＳ 明朝"/>
      <family val="1"/>
      <charset val="128"/>
    </font>
    <font>
      <strike/>
      <sz val="11"/>
      <color rgb="FFFF0000"/>
      <name val="ＭＳ Ｐゴシック"/>
      <family val="2"/>
      <charset val="128"/>
      <scheme val="minor"/>
    </font>
    <font>
      <b/>
      <sz val="11"/>
      <color indexed="81"/>
      <name val="MS P ゴシック"/>
      <family val="3"/>
      <charset val="128"/>
    </font>
    <font>
      <sz val="11"/>
      <color indexed="81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32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4" fillId="5" borderId="0" xfId="0" applyFont="1" applyFill="1">
      <alignment vertical="center"/>
    </xf>
    <xf numFmtId="0" fontId="4" fillId="6" borderId="0" xfId="0" applyFont="1" applyFill="1">
      <alignment vertical="center"/>
    </xf>
    <xf numFmtId="0" fontId="4" fillId="7" borderId="0" xfId="0" applyFont="1" applyFill="1">
      <alignment vertical="center"/>
    </xf>
    <xf numFmtId="55" fontId="4" fillId="0" borderId="0" xfId="0" applyNumberFormat="1" applyFont="1">
      <alignment vertical="center"/>
    </xf>
    <xf numFmtId="0" fontId="8" fillId="0" borderId="0" xfId="0" applyFont="1">
      <alignment vertical="center"/>
    </xf>
    <xf numFmtId="0" fontId="4" fillId="9" borderId="0" xfId="0" applyFont="1" applyFill="1">
      <alignment vertical="center"/>
    </xf>
    <xf numFmtId="0" fontId="4" fillId="4" borderId="5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8" borderId="1" xfId="0" applyFont="1" applyFill="1" applyBorder="1">
      <alignment vertical="center"/>
    </xf>
    <xf numFmtId="0" fontId="4" fillId="9" borderId="1" xfId="0" applyFont="1" applyFill="1" applyBorder="1">
      <alignment vertical="center"/>
    </xf>
    <xf numFmtId="0" fontId="4" fillId="11" borderId="0" xfId="0" applyFont="1" applyFill="1">
      <alignment vertical="center"/>
    </xf>
    <xf numFmtId="0" fontId="11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55" fontId="4" fillId="2" borderId="0" xfId="0" applyNumberFormat="1" applyFont="1" applyFill="1" applyAlignment="1">
      <alignment horizontal="left" vertical="center"/>
    </xf>
    <xf numFmtId="55" fontId="4" fillId="7" borderId="0" xfId="0" applyNumberFormat="1" applyFont="1" applyFill="1" applyAlignment="1">
      <alignment horizontal="left" vertical="center"/>
    </xf>
    <xf numFmtId="0" fontId="2" fillId="0" borderId="0" xfId="2" applyAlignment="1"/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4" fillId="0" borderId="7" xfId="0" applyFont="1" applyBorder="1" applyAlignment="1" applyProtection="1">
      <alignment horizontal="center" vertical="center" shrinkToFit="1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4" fillId="12" borderId="0" xfId="0" applyFont="1" applyFill="1">
      <alignment vertical="center"/>
    </xf>
    <xf numFmtId="0" fontId="2" fillId="12" borderId="0" xfId="2" applyFill="1" applyAlignment="1"/>
    <xf numFmtId="0" fontId="20" fillId="12" borderId="0" xfId="2" applyFont="1" applyFill="1" applyAlignment="1"/>
    <xf numFmtId="0" fontId="4" fillId="0" borderId="47" xfId="0" applyFont="1" applyBorder="1">
      <alignment vertical="center"/>
    </xf>
    <xf numFmtId="0" fontId="4" fillId="12" borderId="48" xfId="0" applyFont="1" applyFill="1" applyBorder="1">
      <alignment vertical="center"/>
    </xf>
    <xf numFmtId="0" fontId="4" fillId="0" borderId="48" xfId="0" applyFont="1" applyBorder="1">
      <alignment vertical="center"/>
    </xf>
    <xf numFmtId="0" fontId="4" fillId="0" borderId="49" xfId="0" applyFont="1" applyBorder="1">
      <alignment vertical="center"/>
    </xf>
    <xf numFmtId="0" fontId="4" fillId="0" borderId="50" xfId="0" applyFont="1" applyBorder="1">
      <alignment vertical="center"/>
    </xf>
    <xf numFmtId="0" fontId="4" fillId="12" borderId="51" xfId="0" applyFont="1" applyFill="1" applyBorder="1">
      <alignment vertical="center"/>
    </xf>
    <xf numFmtId="0" fontId="4" fillId="0" borderId="51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4" fillId="12" borderId="54" xfId="0" applyFont="1" applyFill="1" applyBorder="1">
      <alignment vertical="center"/>
    </xf>
    <xf numFmtId="0" fontId="4" fillId="0" borderId="54" xfId="0" applyFont="1" applyBorder="1">
      <alignment vertical="center"/>
    </xf>
    <xf numFmtId="0" fontId="4" fillId="0" borderId="55" xfId="0" applyFont="1" applyBorder="1">
      <alignment vertical="center"/>
    </xf>
    <xf numFmtId="0" fontId="4" fillId="12" borderId="48" xfId="0" applyFont="1" applyFill="1" applyBorder="1" applyAlignment="1">
      <alignment vertical="center" wrapText="1"/>
    </xf>
    <xf numFmtId="0" fontId="4" fillId="0" borderId="47" xfId="0" applyFont="1" applyBorder="1" applyAlignment="1">
      <alignment horizontal="right" vertical="center"/>
    </xf>
    <xf numFmtId="0" fontId="4" fillId="0" borderId="50" xfId="0" applyFont="1" applyBorder="1" applyAlignment="1">
      <alignment horizontal="right" vertical="center"/>
    </xf>
    <xf numFmtId="0" fontId="4" fillId="0" borderId="51" xfId="0" applyFont="1" applyBorder="1" applyAlignment="1">
      <alignment vertical="center" wrapText="1"/>
    </xf>
    <xf numFmtId="0" fontId="4" fillId="0" borderId="53" xfId="0" applyFont="1" applyBorder="1" applyAlignment="1">
      <alignment horizontal="right" vertical="center"/>
    </xf>
    <xf numFmtId="0" fontId="4" fillId="4" borderId="47" xfId="0" applyFont="1" applyFill="1" applyBorder="1" applyAlignment="1">
      <alignment horizontal="right" vertical="center"/>
    </xf>
    <xf numFmtId="0" fontId="1" fillId="0" borderId="0" xfId="2" applyFont="1" applyAlignment="1"/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 shrinkToFit="1"/>
      <protection locked="0"/>
    </xf>
    <xf numFmtId="0" fontId="17" fillId="0" borderId="0" xfId="0" applyFont="1" applyAlignment="1">
      <alignment horizontal="center" vertical="center" wrapText="1"/>
    </xf>
    <xf numFmtId="49" fontId="14" fillId="0" borderId="9" xfId="0" applyNumberFormat="1" applyFont="1" applyBorder="1" applyProtection="1">
      <alignment vertical="center"/>
      <protection locked="0"/>
    </xf>
    <xf numFmtId="49" fontId="14" fillId="0" borderId="61" xfId="0" applyNumberFormat="1" applyFont="1" applyBorder="1" applyProtection="1">
      <alignment vertical="center"/>
      <protection locked="0"/>
    </xf>
    <xf numFmtId="49" fontId="10" fillId="0" borderId="10" xfId="0" applyNumberFormat="1" applyFont="1" applyBorder="1" applyProtection="1">
      <alignment vertical="center"/>
      <protection locked="0"/>
    </xf>
    <xf numFmtId="49" fontId="10" fillId="0" borderId="17" xfId="0" applyNumberFormat="1" applyFont="1" applyBorder="1" applyProtection="1">
      <alignment vertical="center"/>
      <protection locked="0"/>
    </xf>
    <xf numFmtId="49" fontId="10" fillId="0" borderId="0" xfId="0" applyNumberFormat="1" applyFont="1" applyProtection="1">
      <alignment vertical="center"/>
      <protection locked="0"/>
    </xf>
    <xf numFmtId="49" fontId="10" fillId="0" borderId="22" xfId="0" applyNumberFormat="1" applyFont="1" applyBorder="1" applyProtection="1">
      <alignment vertical="center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4" fillId="0" borderId="0" xfId="0" applyNumberFormat="1" applyFont="1" applyAlignment="1" applyProtection="1">
      <alignment horizontal="left" vertical="center" wrapText="1" indent="1"/>
      <protection locked="0"/>
    </xf>
    <xf numFmtId="49" fontId="14" fillId="0" borderId="0" xfId="0" applyNumberFormat="1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 shrinkToFit="1"/>
    </xf>
    <xf numFmtId="0" fontId="10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horizontal="left" vertical="center" inden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49" fontId="10" fillId="0" borderId="10" xfId="0" applyNumberFormat="1" applyFont="1" applyBorder="1" applyAlignment="1" applyProtection="1">
      <alignment horizontal="center" vertical="center"/>
      <protection locked="0"/>
    </xf>
    <xf numFmtId="49" fontId="10" fillId="0" borderId="10" xfId="0" applyNumberFormat="1" applyFont="1" applyBorder="1" applyAlignment="1" applyProtection="1">
      <alignment horizontal="left" vertical="center"/>
      <protection locked="0"/>
    </xf>
    <xf numFmtId="49" fontId="14" fillId="0" borderId="10" xfId="0" applyNumberFormat="1" applyFont="1" applyBorder="1" applyAlignment="1" applyProtection="1">
      <alignment horizontal="center" vertical="center"/>
      <protection locked="0"/>
    </xf>
    <xf numFmtId="49" fontId="14" fillId="0" borderId="19" xfId="0" applyNumberFormat="1" applyFont="1" applyBorder="1" applyProtection="1">
      <alignment vertical="center"/>
      <protection locked="0"/>
    </xf>
    <xf numFmtId="0" fontId="10" fillId="0" borderId="0" xfId="0" applyFont="1" applyAlignment="1" applyProtection="1">
      <alignment horizontal="left" vertical="center" indent="1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 applyProtection="1">
      <alignment horizontal="left" vertical="center" wrapText="1" indent="1"/>
      <protection locked="0"/>
    </xf>
    <xf numFmtId="49" fontId="10" fillId="0" borderId="0" xfId="0" applyNumberFormat="1" applyFont="1" applyAlignment="1" applyProtection="1">
      <alignment horizontal="center" vertical="center" wrapText="1"/>
      <protection locked="0"/>
    </xf>
    <xf numFmtId="49" fontId="10" fillId="0" borderId="9" xfId="0" applyNumberFormat="1" applyFont="1" applyBorder="1" applyProtection="1">
      <alignment vertical="center"/>
      <protection locked="0"/>
    </xf>
    <xf numFmtId="49" fontId="10" fillId="0" borderId="61" xfId="0" applyNumberFormat="1" applyFont="1" applyBorder="1" applyProtection="1">
      <alignment vertical="center"/>
      <protection locked="0"/>
    </xf>
    <xf numFmtId="49" fontId="10" fillId="0" borderId="19" xfId="0" applyNumberFormat="1" applyFont="1" applyBorder="1" applyProtection="1">
      <alignment vertical="center"/>
      <protection locked="0"/>
    </xf>
    <xf numFmtId="0" fontId="10" fillId="0" borderId="0" xfId="0" applyFont="1" applyAlignment="1">
      <alignment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10" fillId="0" borderId="5" xfId="0" applyNumberFormat="1" applyFont="1" applyBorder="1" applyAlignment="1" applyProtection="1">
      <alignment horizontal="center" vertical="center"/>
      <protection locked="0"/>
    </xf>
    <xf numFmtId="0" fontId="10" fillId="10" borderId="1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0" fillId="10" borderId="40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/>
    </xf>
    <xf numFmtId="0" fontId="10" fillId="10" borderId="8" xfId="0" applyFont="1" applyFill="1" applyBorder="1" applyAlignment="1">
      <alignment horizontal="center" vertical="center"/>
    </xf>
    <xf numFmtId="0" fontId="10" fillId="10" borderId="6" xfId="0" applyFont="1" applyFill="1" applyBorder="1" applyAlignment="1" applyProtection="1">
      <alignment horizontal="center" vertical="center"/>
      <protection locked="0"/>
    </xf>
    <xf numFmtId="0" fontId="10" fillId="10" borderId="7" xfId="0" applyFont="1" applyFill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10" borderId="3" xfId="0" applyFont="1" applyFill="1" applyBorder="1" applyAlignment="1">
      <alignment horizontal="center" vertical="center"/>
    </xf>
    <xf numFmtId="0" fontId="10" fillId="10" borderId="8" xfId="0" applyFont="1" applyFill="1" applyBorder="1" applyAlignment="1" applyProtection="1">
      <alignment horizontal="center" vertical="center"/>
      <protection locked="0"/>
    </xf>
    <xf numFmtId="0" fontId="10" fillId="10" borderId="9" xfId="0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178" fontId="10" fillId="0" borderId="2" xfId="0" applyNumberFormat="1" applyFont="1" applyBorder="1" applyAlignment="1" applyProtection="1">
      <alignment horizontal="center" vertical="center" wrapText="1" shrinkToFit="1"/>
      <protection locked="0"/>
    </xf>
    <xf numFmtId="178" fontId="10" fillId="0" borderId="4" xfId="0" applyNumberFormat="1" applyFont="1" applyBorder="1" applyAlignment="1" applyProtection="1">
      <alignment horizontal="center" vertical="center" wrapText="1" shrinkToFit="1"/>
      <protection locked="0"/>
    </xf>
    <xf numFmtId="178" fontId="10" fillId="0" borderId="5" xfId="0" applyNumberFormat="1" applyFont="1" applyBorder="1" applyAlignment="1" applyProtection="1">
      <alignment horizontal="center" vertical="center" wrapText="1" shrinkToFit="1"/>
      <protection locked="0"/>
    </xf>
    <xf numFmtId="0" fontId="10" fillId="10" borderId="12" xfId="0" applyFont="1" applyFill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 wrapText="1" shrinkToFit="1"/>
      <protection locked="0"/>
    </xf>
    <xf numFmtId="0" fontId="10" fillId="0" borderId="15" xfId="0" applyFont="1" applyBorder="1" applyAlignment="1" applyProtection="1">
      <alignment horizontal="center" vertical="center" wrapText="1" shrinkToFit="1"/>
      <protection locked="0"/>
    </xf>
    <xf numFmtId="0" fontId="10" fillId="10" borderId="9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 shrinkToFit="1"/>
      <protection locked="0"/>
    </xf>
    <xf numFmtId="0" fontId="10" fillId="0" borderId="5" xfId="0" applyFont="1" applyBorder="1" applyAlignment="1" applyProtection="1">
      <alignment horizontal="center" vertical="center" wrapText="1" shrinkToFit="1"/>
      <protection locked="0"/>
    </xf>
    <xf numFmtId="0" fontId="13" fillId="10" borderId="3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/>
    </xf>
    <xf numFmtId="0" fontId="13" fillId="10" borderId="5" xfId="0" applyFont="1" applyFill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15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 vertical="center" wrapText="1"/>
    </xf>
    <xf numFmtId="0" fontId="13" fillId="10" borderId="35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left" vertical="center" indent="1"/>
      <protection locked="0"/>
    </xf>
    <xf numFmtId="0" fontId="10" fillId="0" borderId="7" xfId="0" applyFont="1" applyBorder="1" applyAlignment="1" applyProtection="1">
      <alignment horizontal="left" vertical="center" indent="1"/>
      <protection locked="0"/>
    </xf>
    <xf numFmtId="0" fontId="10" fillId="0" borderId="13" xfId="0" applyFont="1" applyBorder="1" applyAlignment="1" applyProtection="1">
      <alignment horizontal="left" vertical="center" indent="1"/>
      <protection locked="0"/>
    </xf>
    <xf numFmtId="0" fontId="12" fillId="1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1" xfId="1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18" xfId="0" applyNumberFormat="1" applyFont="1" applyBorder="1" applyAlignment="1" applyProtection="1">
      <alignment horizontal="center" vertical="center"/>
      <protection locked="0"/>
    </xf>
    <xf numFmtId="0" fontId="0" fillId="10" borderId="35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 shrinkToFit="1"/>
    </xf>
    <xf numFmtId="0" fontId="0" fillId="10" borderId="15" xfId="0" applyFill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 shrinkToFit="1"/>
    </xf>
    <xf numFmtId="177" fontId="0" fillId="0" borderId="6" xfId="0" applyNumberForma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7" fontId="0" fillId="0" borderId="39" xfId="0" applyNumberFormat="1" applyBorder="1" applyAlignment="1">
      <alignment horizontal="center" vertical="center" shrinkToFit="1"/>
    </xf>
    <xf numFmtId="177" fontId="0" fillId="0" borderId="25" xfId="0" applyNumberForma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10" fillId="0" borderId="38" xfId="0" applyNumberFormat="1" applyFont="1" applyBorder="1" applyAlignment="1" applyProtection="1">
      <alignment horizontal="center" vertical="center" wrapText="1"/>
      <protection locked="0"/>
    </xf>
    <xf numFmtId="49" fontId="10" fillId="0" borderId="27" xfId="0" applyNumberFormat="1" applyFont="1" applyBorder="1" applyAlignment="1" applyProtection="1">
      <alignment horizontal="center" vertical="center" wrapText="1"/>
      <protection locked="0"/>
    </xf>
    <xf numFmtId="49" fontId="10" fillId="0" borderId="29" xfId="0" applyNumberFormat="1" applyFont="1" applyBorder="1" applyAlignment="1" applyProtection="1">
      <alignment horizontal="center" vertical="center" wrapText="1"/>
      <protection locked="0"/>
    </xf>
    <xf numFmtId="49" fontId="10" fillId="0" borderId="57" xfId="0" applyNumberFormat="1" applyFont="1" applyBorder="1" applyAlignment="1" applyProtection="1">
      <alignment horizontal="left" vertical="center" wrapText="1" indent="1"/>
      <protection locked="0"/>
    </xf>
    <xf numFmtId="49" fontId="10" fillId="0" borderId="57" xfId="0" applyNumberFormat="1" applyFont="1" applyBorder="1" applyAlignment="1" applyProtection="1">
      <alignment horizontal="center" vertical="center" wrapText="1"/>
      <protection locked="0"/>
    </xf>
    <xf numFmtId="49" fontId="10" fillId="0" borderId="58" xfId="0" applyNumberFormat="1" applyFont="1" applyBorder="1" applyAlignment="1" applyProtection="1">
      <alignment horizontal="left" vertical="center" wrapText="1" indent="1"/>
      <protection locked="0"/>
    </xf>
    <xf numFmtId="49" fontId="10" fillId="0" borderId="36" xfId="0" applyNumberFormat="1" applyFont="1" applyBorder="1" applyAlignment="1" applyProtection="1">
      <alignment horizontal="center" vertical="center" wrapText="1"/>
      <protection locked="0"/>
    </xf>
    <xf numFmtId="49" fontId="10" fillId="0" borderId="23" xfId="0" applyNumberFormat="1" applyFont="1" applyBorder="1" applyAlignment="1" applyProtection="1">
      <alignment horizontal="center" vertical="center" wrapText="1"/>
      <protection locked="0"/>
    </xf>
    <xf numFmtId="49" fontId="10" fillId="0" borderId="30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41" xfId="0" applyFont="1" applyFill="1" applyBorder="1" applyAlignment="1">
      <alignment horizontal="center" vertical="center"/>
    </xf>
    <xf numFmtId="0" fontId="10" fillId="10" borderId="39" xfId="0" applyFont="1" applyFill="1" applyBorder="1" applyAlignment="1">
      <alignment horizontal="center" vertical="center"/>
    </xf>
    <xf numFmtId="0" fontId="10" fillId="10" borderId="56" xfId="0" applyFont="1" applyFill="1" applyBorder="1" applyAlignment="1">
      <alignment horizontal="center" vertical="center"/>
    </xf>
    <xf numFmtId="49" fontId="10" fillId="0" borderId="10" xfId="0" applyNumberFormat="1" applyFont="1" applyBorder="1" applyAlignment="1" applyProtection="1">
      <alignment horizontal="center" vertical="center" shrinkToFit="1"/>
      <protection locked="0"/>
    </xf>
    <xf numFmtId="49" fontId="13" fillId="0" borderId="0" xfId="0" applyNumberFormat="1" applyFont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10" fillId="0" borderId="20" xfId="0" applyNumberFormat="1" applyFont="1" applyBorder="1" applyAlignment="1" applyProtection="1">
      <alignment horizontal="left" vertical="center"/>
      <protection locked="0"/>
    </xf>
    <xf numFmtId="49" fontId="10" fillId="0" borderId="21" xfId="0" applyNumberFormat="1" applyFont="1" applyBorder="1" applyAlignment="1" applyProtection="1">
      <alignment horizontal="left" vertical="center"/>
      <protection locked="0"/>
    </xf>
    <xf numFmtId="49" fontId="10" fillId="0" borderId="44" xfId="0" applyNumberFormat="1" applyFont="1" applyBorder="1" applyAlignment="1" applyProtection="1">
      <alignment horizontal="center" vertical="center" wrapText="1"/>
      <protection locked="0"/>
    </xf>
    <xf numFmtId="49" fontId="10" fillId="0" borderId="34" xfId="0" applyNumberFormat="1" applyFont="1" applyBorder="1" applyAlignment="1" applyProtection="1">
      <alignment horizontal="center" vertical="center" wrapText="1"/>
      <protection locked="0"/>
    </xf>
    <xf numFmtId="49" fontId="10" fillId="0" borderId="42" xfId="0" applyNumberFormat="1" applyFont="1" applyBorder="1" applyAlignment="1" applyProtection="1">
      <alignment horizontal="center" vertical="center" wrapText="1"/>
      <protection locked="0"/>
    </xf>
    <xf numFmtId="49" fontId="10" fillId="0" borderId="59" xfId="0" applyNumberFormat="1" applyFont="1" applyBorder="1" applyAlignment="1" applyProtection="1">
      <alignment horizontal="center" vertical="center" wrapText="1"/>
      <protection locked="0"/>
    </xf>
    <xf numFmtId="49" fontId="10" fillId="0" borderId="60" xfId="0" applyNumberFormat="1" applyFont="1" applyBorder="1" applyAlignment="1" applyProtection="1">
      <alignment horizontal="center" vertical="center" wrapText="1"/>
      <protection locked="0"/>
    </xf>
    <xf numFmtId="0" fontId="10" fillId="10" borderId="14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left" vertical="center" wrapText="1" shrinkToFit="1"/>
    </xf>
    <xf numFmtId="0" fontId="13" fillId="10" borderId="4" xfId="0" applyFont="1" applyFill="1" applyBorder="1" applyAlignment="1">
      <alignment horizontal="left" vertical="center" wrapText="1" shrinkToFit="1"/>
    </xf>
    <xf numFmtId="0" fontId="13" fillId="10" borderId="15" xfId="0" applyFont="1" applyFill="1" applyBorder="1" applyAlignment="1">
      <alignment horizontal="left" vertical="center" wrapText="1" shrinkToFit="1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center" vertical="center" wrapText="1" shrinkToFit="1"/>
      <protection locked="0"/>
    </xf>
    <xf numFmtId="0" fontId="14" fillId="0" borderId="4" xfId="0" applyFont="1" applyBorder="1" applyAlignment="1" applyProtection="1">
      <alignment horizontal="center" vertical="center" wrapText="1" shrinkToFit="1"/>
      <protection locked="0"/>
    </xf>
    <xf numFmtId="0" fontId="14" fillId="0" borderId="5" xfId="0" applyFont="1" applyBorder="1" applyAlignment="1" applyProtection="1">
      <alignment horizontal="center" vertical="center" wrapText="1" shrinkToFi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49" fontId="14" fillId="0" borderId="57" xfId="0" applyNumberFormat="1" applyFont="1" applyBorder="1" applyAlignment="1" applyProtection="1">
      <alignment horizontal="center" vertical="center" wrapText="1"/>
      <protection locked="0"/>
    </xf>
    <xf numFmtId="49" fontId="14" fillId="0" borderId="57" xfId="0" applyNumberFormat="1" applyFont="1" applyBorder="1" applyAlignment="1" applyProtection="1">
      <alignment horizontal="left" vertical="center" wrapText="1" indent="1"/>
      <protection locked="0"/>
    </xf>
    <xf numFmtId="49" fontId="14" fillId="0" borderId="58" xfId="0" applyNumberFormat="1" applyFont="1" applyBorder="1" applyAlignment="1" applyProtection="1">
      <alignment horizontal="left" vertical="center" wrapText="1" indent="1"/>
      <protection locked="0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177" fontId="16" fillId="0" borderId="12" xfId="0" applyNumberFormat="1" applyFont="1" applyBorder="1" applyAlignment="1">
      <alignment horizontal="center" vertical="center" shrinkToFit="1"/>
    </xf>
    <xf numFmtId="177" fontId="16" fillId="0" borderId="6" xfId="0" applyNumberFormat="1" applyFont="1" applyBorder="1" applyAlignment="1">
      <alignment horizontal="center" vertical="center" shrinkToFit="1"/>
    </xf>
    <xf numFmtId="177" fontId="16" fillId="0" borderId="39" xfId="0" applyNumberFormat="1" applyFont="1" applyBorder="1" applyAlignment="1">
      <alignment horizontal="center" vertical="center" shrinkToFit="1"/>
    </xf>
    <xf numFmtId="177" fontId="16" fillId="0" borderId="25" xfId="0" applyNumberFormat="1" applyFont="1" applyBorder="1" applyAlignment="1">
      <alignment horizontal="center" vertical="center" shrinkToFit="1"/>
    </xf>
    <xf numFmtId="49" fontId="14" fillId="0" borderId="59" xfId="0" applyNumberFormat="1" applyFont="1" applyBorder="1" applyAlignment="1" applyProtection="1">
      <alignment horizontal="center" vertical="center" wrapText="1"/>
      <protection locked="0"/>
    </xf>
    <xf numFmtId="49" fontId="14" fillId="0" borderId="60" xfId="0" applyNumberFormat="1" applyFont="1" applyBorder="1" applyAlignment="1" applyProtection="1">
      <alignment horizontal="center" vertical="center" wrapText="1"/>
      <protection locked="0"/>
    </xf>
    <xf numFmtId="49" fontId="14" fillId="0" borderId="38" xfId="0" applyNumberFormat="1" applyFont="1" applyBorder="1" applyAlignment="1" applyProtection="1">
      <alignment horizontal="center" vertical="center" wrapText="1"/>
      <protection locked="0"/>
    </xf>
    <xf numFmtId="49" fontId="14" fillId="0" borderId="27" xfId="0" applyNumberFormat="1" applyFont="1" applyBorder="1" applyAlignment="1" applyProtection="1">
      <alignment horizontal="center" vertical="center" wrapText="1"/>
      <protection locked="0"/>
    </xf>
    <xf numFmtId="49" fontId="14" fillId="0" borderId="29" xfId="0" applyNumberFormat="1" applyFont="1" applyBorder="1" applyAlignment="1" applyProtection="1">
      <alignment horizontal="center" vertical="center" wrapText="1"/>
      <protection locked="0"/>
    </xf>
    <xf numFmtId="49" fontId="14" fillId="0" borderId="36" xfId="0" applyNumberFormat="1" applyFont="1" applyBorder="1" applyAlignment="1" applyProtection="1">
      <alignment horizontal="center" vertical="center" wrapText="1"/>
      <protection locked="0"/>
    </xf>
    <xf numFmtId="49" fontId="14" fillId="0" borderId="23" xfId="0" applyNumberFormat="1" applyFont="1" applyBorder="1" applyAlignment="1" applyProtection="1">
      <alignment horizontal="center" vertical="center" wrapText="1"/>
      <protection locked="0"/>
    </xf>
    <xf numFmtId="49" fontId="14" fillId="0" borderId="30" xfId="0" applyNumberFormat="1" applyFont="1" applyBorder="1" applyAlignment="1" applyProtection="1">
      <alignment horizontal="center" vertical="center" wrapText="1"/>
      <protection locked="0"/>
    </xf>
    <xf numFmtId="49" fontId="14" fillId="0" borderId="44" xfId="0" applyNumberFormat="1" applyFont="1" applyBorder="1" applyAlignment="1" applyProtection="1">
      <alignment horizontal="center" vertical="center" wrapText="1"/>
      <protection locked="0"/>
    </xf>
    <xf numFmtId="49" fontId="14" fillId="0" borderId="34" xfId="0" applyNumberFormat="1" applyFont="1" applyBorder="1" applyAlignment="1" applyProtection="1">
      <alignment horizontal="center" vertical="center" wrapText="1"/>
      <protection locked="0"/>
    </xf>
    <xf numFmtId="49" fontId="14" fillId="0" borderId="42" xfId="0" applyNumberFormat="1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49" fontId="14" fillId="0" borderId="2" xfId="0" applyNumberFormat="1" applyFont="1" applyBorder="1" applyAlignment="1" applyProtection="1">
      <alignment horizontal="center" vertical="center"/>
      <protection locked="0"/>
    </xf>
    <xf numFmtId="49" fontId="14" fillId="0" borderId="4" xfId="0" applyNumberFormat="1" applyFont="1" applyBorder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 shrinkToFit="1"/>
      <protection locked="0"/>
    </xf>
    <xf numFmtId="0" fontId="16" fillId="0" borderId="1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left" vertical="center" indent="1"/>
      <protection locked="0"/>
    </xf>
    <xf numFmtId="0" fontId="14" fillId="0" borderId="7" xfId="0" applyFont="1" applyBorder="1" applyAlignment="1" applyProtection="1">
      <alignment horizontal="left" vertical="center" indent="1"/>
      <protection locked="0"/>
    </xf>
    <xf numFmtId="0" fontId="14" fillId="0" borderId="13" xfId="0" applyFont="1" applyBorder="1" applyAlignment="1" applyProtection="1">
      <alignment horizontal="left" vertical="center" indent="1"/>
      <protection locked="0"/>
    </xf>
    <xf numFmtId="0" fontId="9" fillId="0" borderId="2" xfId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49" fontId="16" fillId="0" borderId="1" xfId="1" applyNumberFormat="1" applyFont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49" fontId="14" fillId="0" borderId="18" xfId="0" applyNumberFormat="1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4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checked="Checked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34</xdr:row>
          <xdr:rowOff>411480</xdr:rowOff>
        </xdr:from>
        <xdr:to>
          <xdr:col>3</xdr:col>
          <xdr:colOff>7620</xdr:colOff>
          <xdr:row>36</xdr:row>
          <xdr:rowOff>30480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37</xdr:row>
          <xdr:rowOff>266700</xdr:rowOff>
        </xdr:from>
        <xdr:to>
          <xdr:col>3</xdr:col>
          <xdr:colOff>7620</xdr:colOff>
          <xdr:row>39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35</xdr:row>
          <xdr:rowOff>297180</xdr:rowOff>
        </xdr:from>
        <xdr:to>
          <xdr:col>26</xdr:col>
          <xdr:colOff>7620</xdr:colOff>
          <xdr:row>36</xdr:row>
          <xdr:rowOff>259080</xdr:rowOff>
        </xdr:to>
        <xdr:sp macro="" textlink="">
          <xdr:nvSpPr>
            <xdr:cNvPr id="3108" name="Option Button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37</xdr:row>
          <xdr:rowOff>7620</xdr:rowOff>
        </xdr:from>
        <xdr:to>
          <xdr:col>26</xdr:col>
          <xdr:colOff>7620</xdr:colOff>
          <xdr:row>37</xdr:row>
          <xdr:rowOff>259080</xdr:rowOff>
        </xdr:to>
        <xdr:sp macro="" textlink="">
          <xdr:nvSpPr>
            <xdr:cNvPr id="3109" name="Option Button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35</xdr:row>
          <xdr:rowOff>30480</xdr:rowOff>
        </xdr:from>
        <xdr:to>
          <xdr:col>26</xdr:col>
          <xdr:colOff>7620</xdr:colOff>
          <xdr:row>35</xdr:row>
          <xdr:rowOff>266700</xdr:rowOff>
        </xdr:to>
        <xdr:sp macro="" textlink="">
          <xdr:nvSpPr>
            <xdr:cNvPr id="3110" name="Option Button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157369</xdr:colOff>
      <xdr:row>35</xdr:row>
      <xdr:rowOff>49694</xdr:rowOff>
    </xdr:from>
    <xdr:to>
      <xdr:col>25</xdr:col>
      <xdr:colOff>215348</xdr:colOff>
      <xdr:row>37</xdr:row>
      <xdr:rowOff>231913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71760" y="10991020"/>
          <a:ext cx="1548849" cy="762002"/>
        </a:xfrm>
        <a:prstGeom prst="bracketPair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68580</xdr:colOff>
          <xdr:row>35</xdr:row>
          <xdr:rowOff>7620</xdr:rowOff>
        </xdr:from>
        <xdr:to>
          <xdr:col>29</xdr:col>
          <xdr:colOff>335280</xdr:colOff>
          <xdr:row>35</xdr:row>
          <xdr:rowOff>259080</xdr:rowOff>
        </xdr:to>
        <xdr:sp macro="" textlink="">
          <xdr:nvSpPr>
            <xdr:cNvPr id="3112" name="Option Button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未選択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323022</xdr:colOff>
      <xdr:row>36</xdr:row>
      <xdr:rowOff>8282</xdr:rowOff>
    </xdr:from>
    <xdr:to>
      <xdr:col>19</xdr:col>
      <xdr:colOff>16565</xdr:colOff>
      <xdr:row>37</xdr:row>
      <xdr:rowOff>281608</xdr:rowOff>
    </xdr:to>
    <xdr:sp macro="" textlink="">
      <xdr:nvSpPr>
        <xdr:cNvPr id="14" name="大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590261" y="11239499"/>
          <a:ext cx="3917674" cy="563218"/>
        </a:xfrm>
        <a:prstGeom prst="bracketPair">
          <a:avLst>
            <a:gd name="adj" fmla="val 9314"/>
          </a:avLst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323021</xdr:colOff>
      <xdr:row>35</xdr:row>
      <xdr:rowOff>33131</xdr:rowOff>
    </xdr:from>
    <xdr:to>
      <xdr:col>12</xdr:col>
      <xdr:colOff>66260</xdr:colOff>
      <xdr:row>35</xdr:row>
      <xdr:rowOff>240195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590260" y="10974457"/>
          <a:ext cx="1921565" cy="207064"/>
        </a:xfrm>
        <a:prstGeom prst="bracketPair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34</xdr:row>
          <xdr:rowOff>411480</xdr:rowOff>
        </xdr:from>
        <xdr:to>
          <xdr:col>3</xdr:col>
          <xdr:colOff>7620</xdr:colOff>
          <xdr:row>36</xdr:row>
          <xdr:rowOff>30480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37</xdr:row>
          <xdr:rowOff>266700</xdr:rowOff>
        </xdr:from>
        <xdr:to>
          <xdr:col>3</xdr:col>
          <xdr:colOff>7620</xdr:colOff>
          <xdr:row>39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35</xdr:row>
          <xdr:rowOff>297180</xdr:rowOff>
        </xdr:from>
        <xdr:to>
          <xdr:col>26</xdr:col>
          <xdr:colOff>7620</xdr:colOff>
          <xdr:row>36</xdr:row>
          <xdr:rowOff>259080</xdr:rowOff>
        </xdr:to>
        <xdr:sp macro="" textlink="">
          <xdr:nvSpPr>
            <xdr:cNvPr id="13315" name="Option Butto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37</xdr:row>
          <xdr:rowOff>7620</xdr:rowOff>
        </xdr:from>
        <xdr:to>
          <xdr:col>26</xdr:col>
          <xdr:colOff>7620</xdr:colOff>
          <xdr:row>37</xdr:row>
          <xdr:rowOff>259080</xdr:rowOff>
        </xdr:to>
        <xdr:sp macro="" textlink="">
          <xdr:nvSpPr>
            <xdr:cNvPr id="13316" name="Option Button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35</xdr:row>
          <xdr:rowOff>30480</xdr:rowOff>
        </xdr:from>
        <xdr:to>
          <xdr:col>26</xdr:col>
          <xdr:colOff>7620</xdr:colOff>
          <xdr:row>35</xdr:row>
          <xdr:rowOff>266700</xdr:rowOff>
        </xdr:to>
        <xdr:sp macro="" textlink="">
          <xdr:nvSpPr>
            <xdr:cNvPr id="13317" name="Option Button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157369</xdr:colOff>
      <xdr:row>35</xdr:row>
      <xdr:rowOff>49694</xdr:rowOff>
    </xdr:from>
    <xdr:to>
      <xdr:col>25</xdr:col>
      <xdr:colOff>215348</xdr:colOff>
      <xdr:row>37</xdr:row>
      <xdr:rowOff>231913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919994" y="10955819"/>
          <a:ext cx="1534354" cy="753719"/>
        </a:xfrm>
        <a:prstGeom prst="bracketPair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68580</xdr:colOff>
          <xdr:row>35</xdr:row>
          <xdr:rowOff>7620</xdr:rowOff>
        </xdr:from>
        <xdr:to>
          <xdr:col>29</xdr:col>
          <xdr:colOff>335280</xdr:colOff>
          <xdr:row>35</xdr:row>
          <xdr:rowOff>259080</xdr:rowOff>
        </xdr:to>
        <xdr:sp macro="" textlink="">
          <xdr:nvSpPr>
            <xdr:cNvPr id="13318" name="Option Button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未選択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323022</xdr:colOff>
      <xdr:row>36</xdr:row>
      <xdr:rowOff>8282</xdr:rowOff>
    </xdr:from>
    <xdr:to>
      <xdr:col>19</xdr:col>
      <xdr:colOff>16565</xdr:colOff>
      <xdr:row>37</xdr:row>
      <xdr:rowOff>281608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580322" y="11200157"/>
          <a:ext cx="3875018" cy="559076"/>
        </a:xfrm>
        <a:prstGeom prst="bracketPair">
          <a:avLst>
            <a:gd name="adj" fmla="val 9314"/>
          </a:avLst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323021</xdr:colOff>
      <xdr:row>35</xdr:row>
      <xdr:rowOff>33131</xdr:rowOff>
    </xdr:from>
    <xdr:to>
      <xdr:col>12</xdr:col>
      <xdr:colOff>66260</xdr:colOff>
      <xdr:row>35</xdr:row>
      <xdr:rowOff>240195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580321" y="10939256"/>
          <a:ext cx="1895889" cy="207064"/>
        </a:xfrm>
        <a:prstGeom prst="bracketPair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1.JIMU(&#20107;&#21209;)\T.&#22269;&#38555;&#20132;&#27969;T\04.&#21332;&#23450;&#38306;&#20418;\&#23398;&#29983;&#27966;&#36963;\&#21332;&#23450;&#26657;&#23398;&#29983;&#27966;&#36963;&#65288;JASSO&#22888;&#23398;&#37329;&#21547;&#12416;&#65289;\H28&#27966;&#36963;&#23398;&#29983;\2%20&#21215;&#38598;\2%20&#21215;&#38598;&#35201;&#38917;\&#27770;&#35009;&#29992;\&#12304;&#21215;&#38598;&#35201;&#38917;&#21029;&#32025;&#12305;H28&#27966;&#36963;&#20808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28"/>
      <sheetName val="【募集要項別紙】H28派遣先一覧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cha-edi@cc.ocha.ac.jp" TargetMode="External"/><Relationship Id="rId6" Type="http://schemas.openxmlformats.org/officeDocument/2006/relationships/ctrlProp" Target="../ctrlProps/ctrlProp2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B2:AH44"/>
  <sheetViews>
    <sheetView view="pageBreakPreview" topLeftCell="A24" zoomScaleNormal="100" zoomScaleSheetLayoutView="100" workbookViewId="0">
      <selection activeCell="E26" sqref="E26:N26"/>
    </sheetView>
  </sheetViews>
  <sheetFormatPr defaultColWidth="9" defaultRowHeight="13.2"/>
  <cols>
    <col min="1" max="1" width="2.6640625" customWidth="1"/>
    <col min="2" max="5" width="4.6640625" customWidth="1"/>
    <col min="6" max="8" width="3.6640625" customWidth="1"/>
    <col min="9" max="9" width="1.109375" customWidth="1"/>
    <col min="10" max="13" width="3.6640625" customWidth="1"/>
    <col min="14" max="14" width="5.109375" customWidth="1"/>
    <col min="15" max="15" width="3.109375" customWidth="1"/>
    <col min="16" max="16" width="3.6640625" customWidth="1"/>
    <col min="17" max="17" width="3.109375" customWidth="1"/>
    <col min="18" max="19" width="3.6640625" customWidth="1"/>
    <col min="20" max="20" width="4.109375" customWidth="1"/>
    <col min="21" max="21" width="3.6640625" customWidth="1"/>
    <col min="22" max="22" width="4" customWidth="1"/>
    <col min="23" max="23" width="4.109375" customWidth="1"/>
    <col min="24" max="25" width="3.6640625" customWidth="1"/>
    <col min="26" max="28" width="3.33203125" customWidth="1"/>
    <col min="30" max="30" width="10.88671875" bestFit="1" customWidth="1"/>
  </cols>
  <sheetData>
    <row r="2" spans="2:34" s="9" customFormat="1" ht="26.25" customHeight="1">
      <c r="B2" s="105" t="s">
        <v>337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6"/>
    </row>
    <row r="3" spans="2:34" s="9" customFormat="1" ht="15" thickBot="1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2:34" s="9" customFormat="1" ht="14.25" customHeight="1">
      <c r="B4" s="106" t="s">
        <v>0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8"/>
      <c r="AB4" s="64"/>
    </row>
    <row r="5" spans="2:34" s="9" customFormat="1" ht="35.1" customHeight="1">
      <c r="B5" s="109" t="s">
        <v>1</v>
      </c>
      <c r="C5" s="110"/>
      <c r="D5" s="111"/>
      <c r="E5" s="271" t="s">
        <v>2</v>
      </c>
      <c r="F5" s="272"/>
      <c r="G5" s="272"/>
      <c r="H5" s="272"/>
      <c r="I5" s="272"/>
      <c r="J5" s="272"/>
      <c r="K5" s="272"/>
      <c r="L5" s="272"/>
      <c r="M5" s="112" t="s">
        <v>3</v>
      </c>
      <c r="N5" s="113"/>
      <c r="O5" s="113"/>
      <c r="P5" s="271">
        <v>1234567</v>
      </c>
      <c r="Q5" s="272"/>
      <c r="R5" s="272"/>
      <c r="S5" s="272"/>
      <c r="T5" s="272"/>
      <c r="U5" s="272"/>
      <c r="V5" s="272"/>
      <c r="W5" s="272"/>
      <c r="X5" s="114" t="s">
        <v>4</v>
      </c>
      <c r="Y5" s="115"/>
      <c r="Z5" s="115"/>
      <c r="AA5" s="116"/>
      <c r="AB5" s="68"/>
    </row>
    <row r="6" spans="2:34" s="9" customFormat="1" ht="35.1" customHeight="1">
      <c r="B6" s="123" t="s">
        <v>5</v>
      </c>
      <c r="C6" s="97"/>
      <c r="D6" s="98"/>
      <c r="E6" s="273" t="s">
        <v>6</v>
      </c>
      <c r="F6" s="274"/>
      <c r="G6" s="274"/>
      <c r="H6" s="274"/>
      <c r="I6" s="274"/>
      <c r="J6" s="274"/>
      <c r="K6" s="274"/>
      <c r="L6" s="275"/>
      <c r="M6" s="112" t="s">
        <v>7</v>
      </c>
      <c r="N6" s="113"/>
      <c r="O6" s="124"/>
      <c r="P6" s="271">
        <v>2000</v>
      </c>
      <c r="Q6" s="272"/>
      <c r="R6" s="17" t="s">
        <v>8</v>
      </c>
      <c r="S6" s="276">
        <v>1</v>
      </c>
      <c r="T6" s="276"/>
      <c r="U6" s="17" t="s">
        <v>9</v>
      </c>
      <c r="V6" s="26">
        <v>1</v>
      </c>
      <c r="W6" s="17" t="s">
        <v>10</v>
      </c>
      <c r="X6" s="117"/>
      <c r="Y6" s="118"/>
      <c r="Z6" s="118"/>
      <c r="AA6" s="119"/>
      <c r="AB6" s="68"/>
    </row>
    <row r="7" spans="2:34" s="9" customFormat="1" ht="35.1" customHeight="1">
      <c r="B7" s="96" t="s">
        <v>11</v>
      </c>
      <c r="C7" s="97"/>
      <c r="D7" s="98"/>
      <c r="E7" s="273" t="s">
        <v>12</v>
      </c>
      <c r="F7" s="274"/>
      <c r="G7" s="274"/>
      <c r="H7" s="274"/>
      <c r="I7" s="274"/>
      <c r="J7" s="274"/>
      <c r="K7" s="274"/>
      <c r="L7" s="275"/>
      <c r="M7" s="102" t="s">
        <v>13</v>
      </c>
      <c r="N7" s="102"/>
      <c r="O7" s="102"/>
      <c r="P7" s="295" t="s">
        <v>14</v>
      </c>
      <c r="Q7" s="296"/>
      <c r="R7" s="296"/>
      <c r="S7" s="296"/>
      <c r="T7" s="296"/>
      <c r="U7" s="102" t="s">
        <v>15</v>
      </c>
      <c r="V7" s="102"/>
      <c r="W7" s="27"/>
      <c r="X7" s="120"/>
      <c r="Y7" s="121"/>
      <c r="Z7" s="121"/>
      <c r="AA7" s="122"/>
      <c r="AB7" s="68"/>
    </row>
    <row r="8" spans="2:34" s="9" customFormat="1" ht="34.5" customHeight="1">
      <c r="B8" s="134" t="s">
        <v>16</v>
      </c>
      <c r="C8" s="126"/>
      <c r="D8" s="127"/>
      <c r="E8" s="236" t="s">
        <v>17</v>
      </c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 t="s">
        <v>18</v>
      </c>
      <c r="Q8" s="237"/>
      <c r="R8" s="237"/>
      <c r="S8" s="237"/>
      <c r="T8" s="237"/>
      <c r="U8" s="237"/>
      <c r="V8" s="237"/>
      <c r="W8" s="238"/>
      <c r="X8" s="131" t="s">
        <v>19</v>
      </c>
      <c r="Y8" s="131"/>
      <c r="Z8" s="239" t="s">
        <v>20</v>
      </c>
      <c r="AA8" s="240"/>
      <c r="AB8" s="69"/>
      <c r="AH8" s="70"/>
    </row>
    <row r="9" spans="2:34" s="9" customFormat="1" ht="34.5" customHeight="1">
      <c r="B9" s="109"/>
      <c r="C9" s="110"/>
      <c r="D9" s="111"/>
      <c r="E9" s="236" t="s">
        <v>21</v>
      </c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132" t="s">
        <v>22</v>
      </c>
      <c r="Y9" s="132"/>
      <c r="Z9" s="132"/>
      <c r="AA9" s="133"/>
      <c r="AB9" s="55"/>
    </row>
    <row r="10" spans="2:34" s="9" customFormat="1" ht="34.5" customHeight="1">
      <c r="B10" s="125" t="s">
        <v>23</v>
      </c>
      <c r="C10" s="126"/>
      <c r="D10" s="127"/>
      <c r="E10" s="236" t="str">
        <f>E8</f>
        <v>文教育学部</v>
      </c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 t="str">
        <f>P8</f>
        <v>言語文化学科</v>
      </c>
      <c r="Q10" s="237"/>
      <c r="R10" s="237"/>
      <c r="S10" s="237"/>
      <c r="T10" s="237"/>
      <c r="U10" s="237"/>
      <c r="V10" s="237"/>
      <c r="W10" s="238"/>
      <c r="X10" s="131" t="s">
        <v>19</v>
      </c>
      <c r="Y10" s="131"/>
      <c r="Z10" s="239" t="s">
        <v>24</v>
      </c>
      <c r="AA10" s="240"/>
      <c r="AB10" s="69"/>
      <c r="AH10" s="70"/>
    </row>
    <row r="11" spans="2:34" s="9" customFormat="1" ht="34.5" customHeight="1">
      <c r="B11" s="109"/>
      <c r="C11" s="110"/>
      <c r="D11" s="111"/>
      <c r="E11" s="236" t="str">
        <f>E9</f>
        <v>英語圏言語文化プログラム</v>
      </c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132" t="s">
        <v>25</v>
      </c>
      <c r="Y11" s="132"/>
      <c r="Z11" s="132"/>
      <c r="AA11" s="133"/>
      <c r="AB11" s="55"/>
    </row>
    <row r="12" spans="2:34" s="9" customFormat="1" ht="21" customHeight="1">
      <c r="B12" s="134" t="s">
        <v>26</v>
      </c>
      <c r="C12" s="126"/>
      <c r="D12" s="127"/>
      <c r="E12" s="18" t="s">
        <v>27</v>
      </c>
      <c r="F12" s="274" t="s">
        <v>28</v>
      </c>
      <c r="G12" s="274"/>
      <c r="H12" s="274"/>
      <c r="I12" s="19" t="s">
        <v>29</v>
      </c>
      <c r="J12" s="286" t="s">
        <v>30</v>
      </c>
      <c r="K12" s="286"/>
      <c r="L12" s="286"/>
      <c r="M12" s="28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7"/>
      <c r="AB12" s="64"/>
    </row>
    <row r="13" spans="2:34" s="9" customFormat="1" ht="35.1" customHeight="1">
      <c r="B13" s="109"/>
      <c r="C13" s="110"/>
      <c r="D13" s="111"/>
      <c r="E13" s="280" t="s">
        <v>31</v>
      </c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2"/>
      <c r="AB13" s="71"/>
    </row>
    <row r="14" spans="2:34" s="9" customFormat="1" ht="37.5" customHeight="1">
      <c r="B14" s="161" t="s">
        <v>32</v>
      </c>
      <c r="C14" s="151"/>
      <c r="D14" s="152"/>
      <c r="E14" s="283" t="s">
        <v>33</v>
      </c>
      <c r="F14" s="284"/>
      <c r="G14" s="284"/>
      <c r="H14" s="284"/>
      <c r="I14" s="284"/>
      <c r="J14" s="284"/>
      <c r="K14" s="284"/>
      <c r="L14" s="284"/>
      <c r="M14" s="284"/>
      <c r="N14" s="285"/>
      <c r="O14" s="142" t="s">
        <v>34</v>
      </c>
      <c r="P14" s="151"/>
      <c r="Q14" s="152"/>
      <c r="R14" s="291" t="s">
        <v>35</v>
      </c>
      <c r="S14" s="292"/>
      <c r="T14" s="292"/>
      <c r="U14" s="292"/>
      <c r="V14" s="292"/>
      <c r="W14" s="292"/>
      <c r="X14" s="292"/>
      <c r="Y14" s="292"/>
      <c r="Z14" s="292"/>
      <c r="AA14" s="293"/>
      <c r="AB14" s="72"/>
    </row>
    <row r="15" spans="2:34" s="9" customFormat="1" ht="28.5" customHeight="1">
      <c r="B15" s="137" t="s">
        <v>36</v>
      </c>
      <c r="C15" s="138"/>
      <c r="D15" s="139"/>
      <c r="E15" s="287" t="s">
        <v>37</v>
      </c>
      <c r="F15" s="290"/>
      <c r="G15" s="290"/>
      <c r="H15" s="290"/>
      <c r="I15" s="290"/>
      <c r="J15" s="290"/>
      <c r="K15" s="290"/>
      <c r="L15" s="290"/>
      <c r="M15" s="290"/>
      <c r="N15" s="290"/>
      <c r="O15" s="142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4"/>
      <c r="AB15" s="73"/>
    </row>
    <row r="16" spans="2:34" s="9" customFormat="1">
      <c r="B16" s="137" t="s">
        <v>38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6"/>
      <c r="AB16" s="74"/>
    </row>
    <row r="17" spans="2:32" s="9" customFormat="1" ht="37.5" customHeight="1">
      <c r="B17" s="147" t="s">
        <v>5</v>
      </c>
      <c r="C17" s="148"/>
      <c r="D17" s="148"/>
      <c r="E17" s="244" t="s">
        <v>39</v>
      </c>
      <c r="F17" s="245"/>
      <c r="G17" s="245"/>
      <c r="H17" s="245"/>
      <c r="I17" s="245"/>
      <c r="J17" s="245"/>
      <c r="K17" s="245"/>
      <c r="L17" s="245"/>
      <c r="M17" s="20" t="s">
        <v>40</v>
      </c>
      <c r="N17" s="28" t="s">
        <v>41</v>
      </c>
      <c r="O17" s="142" t="s">
        <v>42</v>
      </c>
      <c r="P17" s="151"/>
      <c r="Q17" s="152"/>
      <c r="R17" s="287" t="s">
        <v>43</v>
      </c>
      <c r="S17" s="288"/>
      <c r="T17" s="288"/>
      <c r="U17" s="288"/>
      <c r="V17" s="288"/>
      <c r="W17" s="288"/>
      <c r="X17" s="288"/>
      <c r="Y17" s="288"/>
      <c r="Z17" s="288"/>
      <c r="AA17" s="289"/>
      <c r="AB17" s="75"/>
    </row>
    <row r="18" spans="2:32" s="9" customFormat="1" ht="21" customHeight="1">
      <c r="B18" s="134" t="s">
        <v>26</v>
      </c>
      <c r="C18" s="126"/>
      <c r="D18" s="127"/>
      <c r="E18" s="18" t="s">
        <v>27</v>
      </c>
      <c r="F18" s="274" t="s">
        <v>28</v>
      </c>
      <c r="G18" s="274"/>
      <c r="H18" s="274"/>
      <c r="I18" s="19" t="s">
        <v>29</v>
      </c>
      <c r="J18" s="286" t="s">
        <v>30</v>
      </c>
      <c r="K18" s="286"/>
      <c r="L18" s="286"/>
      <c r="M18" s="28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7"/>
      <c r="AB18" s="64"/>
    </row>
    <row r="19" spans="2:32" s="9" customFormat="1" ht="35.1" customHeight="1">
      <c r="B19" s="109"/>
      <c r="C19" s="110"/>
      <c r="D19" s="111"/>
      <c r="E19" s="280" t="s">
        <v>44</v>
      </c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2"/>
      <c r="AB19" s="71"/>
      <c r="AF19" s="9" t="s">
        <v>45</v>
      </c>
    </row>
    <row r="20" spans="2:32" s="9" customFormat="1" ht="20.25" customHeight="1">
      <c r="B20" s="147" t="s">
        <v>46</v>
      </c>
      <c r="C20" s="148"/>
      <c r="D20" s="148"/>
      <c r="E20" s="244" t="s">
        <v>47</v>
      </c>
      <c r="F20" s="245"/>
      <c r="G20" s="245"/>
      <c r="H20" s="245"/>
      <c r="I20" s="245"/>
      <c r="J20" s="245"/>
      <c r="K20" s="245"/>
      <c r="L20" s="245"/>
      <c r="M20" s="245"/>
      <c r="N20" s="245"/>
      <c r="O20" s="148" t="s">
        <v>48</v>
      </c>
      <c r="P20" s="148"/>
      <c r="Q20" s="148"/>
      <c r="R20" s="244" t="s">
        <v>49</v>
      </c>
      <c r="S20" s="245"/>
      <c r="T20" s="245"/>
      <c r="U20" s="245"/>
      <c r="V20" s="245"/>
      <c r="W20" s="245"/>
      <c r="X20" s="245"/>
      <c r="Y20" s="245"/>
      <c r="Z20" s="245"/>
      <c r="AA20" s="294"/>
      <c r="AB20" s="56"/>
    </row>
    <row r="21" spans="2:32" ht="20.100000000000001" customHeight="1">
      <c r="B21" s="167" t="s">
        <v>50</v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9"/>
      <c r="AB21" s="76"/>
    </row>
    <row r="22" spans="2:32" ht="20.100000000000001" customHeight="1">
      <c r="B22" s="167" t="s">
        <v>51</v>
      </c>
      <c r="C22" s="168"/>
      <c r="D22" s="168"/>
      <c r="E22" s="170" t="s">
        <v>52</v>
      </c>
      <c r="F22" s="171"/>
      <c r="G22" s="171"/>
      <c r="H22" s="171"/>
      <c r="I22" s="171"/>
      <c r="J22" s="171"/>
      <c r="K22" s="171"/>
      <c r="L22" s="171"/>
      <c r="M22" s="171"/>
      <c r="N22" s="172"/>
      <c r="O22" s="173" t="s">
        <v>53</v>
      </c>
      <c r="P22" s="174"/>
      <c r="Q22" s="174"/>
      <c r="R22" s="174"/>
      <c r="S22" s="175"/>
      <c r="T22" s="168" t="s">
        <v>54</v>
      </c>
      <c r="U22" s="168"/>
      <c r="V22" s="168"/>
      <c r="W22" s="168" t="s">
        <v>55</v>
      </c>
      <c r="X22" s="168"/>
      <c r="Y22" s="173"/>
      <c r="Z22" s="176" t="s">
        <v>56</v>
      </c>
      <c r="AA22" s="177"/>
      <c r="AB22" s="77"/>
    </row>
    <row r="23" spans="2:32" ht="20.100000000000001" customHeight="1">
      <c r="B23" s="188" t="s">
        <v>57</v>
      </c>
      <c r="C23" s="189"/>
      <c r="D23" s="189"/>
      <c r="E23" s="246" t="s">
        <v>58</v>
      </c>
      <c r="F23" s="247"/>
      <c r="G23" s="247"/>
      <c r="H23" s="247"/>
      <c r="I23" s="247"/>
      <c r="J23" s="247"/>
      <c r="K23" s="247"/>
      <c r="L23" s="247"/>
      <c r="M23" s="247"/>
      <c r="N23" s="248"/>
      <c r="O23" s="246" t="str">
        <f>IFERROR(VLOOKUP('2026申請書（記入例）'!E23,【ドロップダウンリスト】!$D$32:$F$133,2,FALSE),"")</f>
        <v>オーストラリア</v>
      </c>
      <c r="P23" s="247"/>
      <c r="Q23" s="247"/>
      <c r="R23" s="247"/>
      <c r="S23" s="247"/>
      <c r="T23" s="258">
        <v>46600</v>
      </c>
      <c r="U23" s="258"/>
      <c r="V23" s="258"/>
      <c r="W23" s="258">
        <v>46784</v>
      </c>
      <c r="X23" s="258"/>
      <c r="Y23" s="259"/>
      <c r="Z23" s="252"/>
      <c r="AA23" s="253"/>
      <c r="AB23" s="78"/>
    </row>
    <row r="24" spans="2:32" ht="20.100000000000001" customHeight="1">
      <c r="B24" s="179"/>
      <c r="C24" s="180"/>
      <c r="D24" s="180"/>
      <c r="E24" s="249"/>
      <c r="F24" s="250"/>
      <c r="G24" s="250"/>
      <c r="H24" s="250"/>
      <c r="I24" s="250"/>
      <c r="J24" s="250"/>
      <c r="K24" s="250"/>
      <c r="L24" s="250"/>
      <c r="M24" s="250"/>
      <c r="N24" s="251"/>
      <c r="O24" s="249" t="str">
        <f>IFERROR(VLOOKUP('2026申請書（記入例）'!E24,【ドロップダウンリスト】!$D$32:$F$133,2,FALSE),"")</f>
        <v/>
      </c>
      <c r="P24" s="250"/>
      <c r="Q24" s="250"/>
      <c r="R24" s="250"/>
      <c r="S24" s="250"/>
      <c r="T24" s="256"/>
      <c r="U24" s="256"/>
      <c r="V24" s="256"/>
      <c r="W24" s="256"/>
      <c r="X24" s="256"/>
      <c r="Y24" s="257"/>
      <c r="Z24" s="254"/>
      <c r="AA24" s="255"/>
      <c r="AB24" s="78"/>
    </row>
    <row r="25" spans="2:32" ht="20.100000000000001" customHeight="1">
      <c r="B25" s="188" t="s">
        <v>59</v>
      </c>
      <c r="C25" s="189"/>
      <c r="D25" s="189"/>
      <c r="E25" s="246" t="s">
        <v>60</v>
      </c>
      <c r="F25" s="247"/>
      <c r="G25" s="247"/>
      <c r="H25" s="247"/>
      <c r="I25" s="247"/>
      <c r="J25" s="247"/>
      <c r="K25" s="247"/>
      <c r="L25" s="247"/>
      <c r="M25" s="247"/>
      <c r="N25" s="248"/>
      <c r="O25" s="246" t="str">
        <f>IFERROR(VLOOKUP('2026申請書（記入例）'!E25,【ドロップダウンリスト】!$D$32:$F$133,2,FALSE),"")</f>
        <v>イギリス</v>
      </c>
      <c r="P25" s="247"/>
      <c r="Q25" s="247"/>
      <c r="R25" s="247"/>
      <c r="S25" s="247"/>
      <c r="T25" s="258">
        <v>46600</v>
      </c>
      <c r="U25" s="258"/>
      <c r="V25" s="258"/>
      <c r="W25" s="258">
        <v>46784</v>
      </c>
      <c r="X25" s="258"/>
      <c r="Y25" s="259"/>
      <c r="Z25" s="252" t="s">
        <v>61</v>
      </c>
      <c r="AA25" s="253"/>
      <c r="AB25" s="78"/>
    </row>
    <row r="26" spans="2:32" ht="20.100000000000001" customHeight="1">
      <c r="B26" s="197"/>
      <c r="C26" s="198"/>
      <c r="D26" s="198"/>
      <c r="E26" s="249"/>
      <c r="F26" s="250"/>
      <c r="G26" s="250"/>
      <c r="H26" s="250"/>
      <c r="I26" s="250"/>
      <c r="J26" s="250"/>
      <c r="K26" s="250"/>
      <c r="L26" s="250"/>
      <c r="M26" s="250"/>
      <c r="N26" s="251"/>
      <c r="O26" s="249" t="str">
        <f>IFERROR(VLOOKUP('2026申請書（記入例）'!E26,【ドロップダウンリスト】!$D$32:$F$133,2,FALSE),"")</f>
        <v/>
      </c>
      <c r="P26" s="250"/>
      <c r="Q26" s="250"/>
      <c r="R26" s="250"/>
      <c r="S26" s="250"/>
      <c r="T26" s="256"/>
      <c r="U26" s="256"/>
      <c r="V26" s="256"/>
      <c r="W26" s="256"/>
      <c r="X26" s="256"/>
      <c r="Y26" s="257"/>
      <c r="Z26" s="254"/>
      <c r="AA26" s="255"/>
      <c r="AB26" s="78"/>
    </row>
    <row r="27" spans="2:32" ht="20.100000000000001" customHeight="1">
      <c r="B27" s="188" t="s">
        <v>62</v>
      </c>
      <c r="C27" s="189"/>
      <c r="D27" s="189"/>
      <c r="E27" s="246"/>
      <c r="F27" s="247"/>
      <c r="G27" s="247"/>
      <c r="H27" s="247"/>
      <c r="I27" s="247"/>
      <c r="J27" s="247"/>
      <c r="K27" s="247"/>
      <c r="L27" s="247"/>
      <c r="M27" s="247"/>
      <c r="N27" s="248"/>
      <c r="O27" s="246" t="str">
        <f>IFERROR(VLOOKUP('2026申請書（記入例）'!E27,【ドロップダウンリスト】!$D$32:$F$133,2,FALSE),"")</f>
        <v/>
      </c>
      <c r="P27" s="247"/>
      <c r="Q27" s="247"/>
      <c r="R27" s="247"/>
      <c r="S27" s="247"/>
      <c r="T27" s="258"/>
      <c r="U27" s="258"/>
      <c r="V27" s="258"/>
      <c r="W27" s="258"/>
      <c r="X27" s="258"/>
      <c r="Y27" s="259"/>
      <c r="Z27" s="252"/>
      <c r="AA27" s="253"/>
      <c r="AB27" s="78"/>
    </row>
    <row r="28" spans="2:32" ht="20.100000000000001" customHeight="1">
      <c r="B28" s="197"/>
      <c r="C28" s="198"/>
      <c r="D28" s="198"/>
      <c r="E28" s="249"/>
      <c r="F28" s="250"/>
      <c r="G28" s="250"/>
      <c r="H28" s="250"/>
      <c r="I28" s="250"/>
      <c r="J28" s="250"/>
      <c r="K28" s="250"/>
      <c r="L28" s="250"/>
      <c r="M28" s="250"/>
      <c r="N28" s="251"/>
      <c r="O28" s="249" t="str">
        <f>IFERROR(VLOOKUP('2026申請書（記入例）'!E28,【ドロップダウンリスト】!$D$32:$F$133,2,FALSE),"")</f>
        <v/>
      </c>
      <c r="P28" s="250"/>
      <c r="Q28" s="250"/>
      <c r="R28" s="250"/>
      <c r="S28" s="250"/>
      <c r="T28" s="256"/>
      <c r="U28" s="256"/>
      <c r="V28" s="256"/>
      <c r="W28" s="256"/>
      <c r="X28" s="256"/>
      <c r="Y28" s="257"/>
      <c r="Z28" s="254"/>
      <c r="AA28" s="255"/>
      <c r="AB28" s="78"/>
    </row>
    <row r="29" spans="2:32" ht="20.100000000000001" customHeight="1">
      <c r="B29" s="208" t="s">
        <v>63</v>
      </c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10"/>
      <c r="V29" s="277" t="s">
        <v>64</v>
      </c>
      <c r="W29" s="278"/>
      <c r="X29" s="278"/>
      <c r="Y29" s="278"/>
      <c r="Z29" s="278"/>
      <c r="AA29" s="279"/>
      <c r="AB29" s="79"/>
    </row>
    <row r="30" spans="2:32" s="9" customFormat="1" ht="18" customHeight="1">
      <c r="B30" s="96" t="s">
        <v>65</v>
      </c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5"/>
      <c r="AB30" s="63"/>
    </row>
    <row r="31" spans="2:32" s="9" customFormat="1" ht="18.75" customHeight="1">
      <c r="B31" s="216" t="s">
        <v>66</v>
      </c>
      <c r="C31" s="217"/>
      <c r="D31" s="217"/>
      <c r="E31" s="217" t="s">
        <v>67</v>
      </c>
      <c r="F31" s="217"/>
      <c r="G31" s="217"/>
      <c r="H31" s="217"/>
      <c r="I31" s="217"/>
      <c r="J31" s="217"/>
      <c r="K31" s="217"/>
      <c r="L31" s="217"/>
      <c r="M31" s="217"/>
      <c r="N31" s="217"/>
      <c r="O31" s="217" t="s">
        <v>66</v>
      </c>
      <c r="P31" s="217"/>
      <c r="Q31" s="217"/>
      <c r="R31" s="217"/>
      <c r="S31" s="217" t="s">
        <v>67</v>
      </c>
      <c r="T31" s="217"/>
      <c r="U31" s="217"/>
      <c r="V31" s="217"/>
      <c r="W31" s="217"/>
      <c r="X31" s="217"/>
      <c r="Y31" s="217"/>
      <c r="Z31" s="217"/>
      <c r="AA31" s="218"/>
      <c r="AB31" s="64"/>
    </row>
    <row r="32" spans="2:32" s="9" customFormat="1" ht="18.75" customHeight="1">
      <c r="B32" s="262" t="s">
        <v>68</v>
      </c>
      <c r="C32" s="263"/>
      <c r="D32" s="264"/>
      <c r="E32" s="242" t="s">
        <v>69</v>
      </c>
      <c r="F32" s="242"/>
      <c r="G32" s="242"/>
      <c r="H32" s="242"/>
      <c r="I32" s="242"/>
      <c r="J32" s="242"/>
      <c r="K32" s="242"/>
      <c r="L32" s="242"/>
      <c r="M32" s="242"/>
      <c r="N32" s="242"/>
      <c r="O32" s="241"/>
      <c r="P32" s="241"/>
      <c r="Q32" s="241"/>
      <c r="R32" s="241"/>
      <c r="S32" s="242"/>
      <c r="T32" s="242"/>
      <c r="U32" s="242"/>
      <c r="V32" s="242"/>
      <c r="W32" s="242"/>
      <c r="X32" s="242"/>
      <c r="Y32" s="242"/>
      <c r="Z32" s="242"/>
      <c r="AA32" s="243"/>
      <c r="AB32" s="65"/>
    </row>
    <row r="33" spans="2:28" s="9" customFormat="1" ht="18.75" customHeight="1">
      <c r="B33" s="265" t="s">
        <v>70</v>
      </c>
      <c r="C33" s="266"/>
      <c r="D33" s="267"/>
      <c r="E33" s="242" t="s">
        <v>71</v>
      </c>
      <c r="F33" s="242"/>
      <c r="G33" s="242"/>
      <c r="H33" s="242"/>
      <c r="I33" s="242"/>
      <c r="J33" s="242"/>
      <c r="K33" s="242"/>
      <c r="L33" s="242"/>
      <c r="M33" s="242"/>
      <c r="N33" s="242"/>
      <c r="O33" s="241"/>
      <c r="P33" s="241"/>
      <c r="Q33" s="241"/>
      <c r="R33" s="241"/>
      <c r="S33" s="242"/>
      <c r="T33" s="242"/>
      <c r="U33" s="242"/>
      <c r="V33" s="242"/>
      <c r="W33" s="242"/>
      <c r="X33" s="242"/>
      <c r="Y33" s="242"/>
      <c r="Z33" s="242"/>
      <c r="AA33" s="243"/>
      <c r="AB33" s="65"/>
    </row>
    <row r="34" spans="2:28" s="9" customFormat="1" ht="18.75" customHeight="1">
      <c r="B34" s="268"/>
      <c r="C34" s="269"/>
      <c r="D34" s="27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1"/>
      <c r="AB34" s="66"/>
    </row>
    <row r="35" spans="2:28" s="9" customFormat="1" ht="32.25" customHeight="1">
      <c r="B35" s="229" t="s">
        <v>72</v>
      </c>
      <c r="C35" s="230"/>
      <c r="D35" s="230"/>
      <c r="E35" s="231" t="s">
        <v>73</v>
      </c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3"/>
      <c r="AB35" s="67"/>
    </row>
    <row r="36" spans="2:28" s="9" customFormat="1" ht="22.5" customHeight="1">
      <c r="B36" s="57"/>
      <c r="C36" s="59" t="s">
        <v>74</v>
      </c>
      <c r="D36" s="59"/>
      <c r="E36" s="81" t="s">
        <v>75</v>
      </c>
      <c r="F36" s="235" t="s">
        <v>76</v>
      </c>
      <c r="G36" s="235"/>
      <c r="H36" s="235"/>
      <c r="I36" s="235"/>
      <c r="J36" s="235"/>
      <c r="K36" s="235"/>
      <c r="L36" s="235"/>
      <c r="M36" s="59"/>
      <c r="N36" s="82" t="s">
        <v>77</v>
      </c>
      <c r="O36" s="80" t="s">
        <v>8</v>
      </c>
      <c r="P36" s="82" t="s">
        <v>78</v>
      </c>
      <c r="Q36" s="80" t="s">
        <v>9</v>
      </c>
      <c r="R36" s="82" t="s">
        <v>79</v>
      </c>
      <c r="S36" s="81" t="s">
        <v>80</v>
      </c>
      <c r="T36" s="59"/>
      <c r="U36" s="59"/>
      <c r="V36" s="59"/>
      <c r="W36" s="59" t="s">
        <v>81</v>
      </c>
      <c r="X36" s="59"/>
      <c r="Y36" s="59"/>
      <c r="Z36" s="59"/>
      <c r="AA36" s="60"/>
      <c r="AB36" s="66"/>
    </row>
    <row r="37" spans="2:28" s="9" customFormat="1" ht="22.5" customHeight="1">
      <c r="B37" s="58"/>
      <c r="C37" s="220" t="s">
        <v>82</v>
      </c>
      <c r="D37" s="220"/>
      <c r="E37" s="220"/>
      <c r="F37" s="234" t="s">
        <v>83</v>
      </c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61"/>
      <c r="U37" s="61"/>
      <c r="V37" s="61"/>
      <c r="W37" s="61" t="s">
        <v>84</v>
      </c>
      <c r="X37" s="61"/>
      <c r="Y37" s="61"/>
      <c r="Z37" s="61"/>
      <c r="AA37" s="62"/>
      <c r="AB37" s="66"/>
    </row>
    <row r="38" spans="2:28" s="9" customFormat="1" ht="22.5" customHeight="1">
      <c r="B38" s="58"/>
      <c r="C38" s="220"/>
      <c r="D38" s="220"/>
      <c r="E38" s="220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61"/>
      <c r="U38" s="61"/>
      <c r="V38" s="61"/>
      <c r="W38" s="61" t="s">
        <v>85</v>
      </c>
      <c r="X38" s="61"/>
      <c r="Y38" s="61"/>
      <c r="Z38" s="61"/>
      <c r="AA38" s="62"/>
      <c r="AB38" s="66"/>
    </row>
    <row r="39" spans="2:28" s="9" customFormat="1" ht="22.5" customHeight="1" thickBot="1">
      <c r="B39" s="83"/>
      <c r="C39" s="222" t="s">
        <v>86</v>
      </c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3"/>
      <c r="AB39" s="66"/>
    </row>
    <row r="41" spans="2:28">
      <c r="L41" s="9"/>
    </row>
    <row r="42" spans="2:28">
      <c r="L42" s="9"/>
    </row>
    <row r="43" spans="2:28">
      <c r="L43" s="9"/>
    </row>
    <row r="44" spans="2:28">
      <c r="L44" s="9"/>
    </row>
  </sheetData>
  <dataConsolidate/>
  <mergeCells count="125">
    <mergeCell ref="B7:D7"/>
    <mergeCell ref="M7:O7"/>
    <mergeCell ref="E7:L7"/>
    <mergeCell ref="P7:T7"/>
    <mergeCell ref="U7:V7"/>
    <mergeCell ref="E9:W9"/>
    <mergeCell ref="X9:AA9"/>
    <mergeCell ref="B8:D9"/>
    <mergeCell ref="X8:Y8"/>
    <mergeCell ref="Z8:AA8"/>
    <mergeCell ref="E8:O8"/>
    <mergeCell ref="P8:W8"/>
    <mergeCell ref="B12:D13"/>
    <mergeCell ref="F12:H12"/>
    <mergeCell ref="J12:M12"/>
    <mergeCell ref="E13:AA13"/>
    <mergeCell ref="B14:D14"/>
    <mergeCell ref="R17:AA17"/>
    <mergeCell ref="E15:N15"/>
    <mergeCell ref="O28:S28"/>
    <mergeCell ref="T28:V28"/>
    <mergeCell ref="W28:Y28"/>
    <mergeCell ref="B17:D17"/>
    <mergeCell ref="B15:D15"/>
    <mergeCell ref="R14:AA14"/>
    <mergeCell ref="B16:AA16"/>
    <mergeCell ref="E17:L17"/>
    <mergeCell ref="O15:AA15"/>
    <mergeCell ref="N12:AA12"/>
    <mergeCell ref="N18:AA18"/>
    <mergeCell ref="O17:Q17"/>
    <mergeCell ref="R20:AA20"/>
    <mergeCell ref="B28:D28"/>
    <mergeCell ref="B18:D19"/>
    <mergeCell ref="F18:H18"/>
    <mergeCell ref="J18:M18"/>
    <mergeCell ref="E19:AA19"/>
    <mergeCell ref="B20:D20"/>
    <mergeCell ref="E14:N14"/>
    <mergeCell ref="O14:Q14"/>
    <mergeCell ref="B21:AA21"/>
    <mergeCell ref="B23:D23"/>
    <mergeCell ref="B25:D25"/>
    <mergeCell ref="B22:D22"/>
    <mergeCell ref="O22:S22"/>
    <mergeCell ref="T22:V22"/>
    <mergeCell ref="W22:Y22"/>
    <mergeCell ref="O23:S23"/>
    <mergeCell ref="T23:V23"/>
    <mergeCell ref="W23:Y23"/>
    <mergeCell ref="O25:S25"/>
    <mergeCell ref="T25:V25"/>
    <mergeCell ref="W25:Y25"/>
    <mergeCell ref="E34:N34"/>
    <mergeCell ref="B31:D31"/>
    <mergeCell ref="E24:N24"/>
    <mergeCell ref="B2:AA2"/>
    <mergeCell ref="B5:D5"/>
    <mergeCell ref="E5:L5"/>
    <mergeCell ref="M5:O5"/>
    <mergeCell ref="P5:W5"/>
    <mergeCell ref="B6:D6"/>
    <mergeCell ref="E6:L6"/>
    <mergeCell ref="M6:O6"/>
    <mergeCell ref="P6:Q6"/>
    <mergeCell ref="B4:AA4"/>
    <mergeCell ref="S6:T6"/>
    <mergeCell ref="X5:AA7"/>
    <mergeCell ref="Z26:AA26"/>
    <mergeCell ref="Z27:AA27"/>
    <mergeCell ref="Z28:AA28"/>
    <mergeCell ref="O20:Q20"/>
    <mergeCell ref="T24:V24"/>
    <mergeCell ref="W24:Y24"/>
    <mergeCell ref="B30:AA30"/>
    <mergeCell ref="B29:U29"/>
    <mergeCell ref="V29:AA29"/>
    <mergeCell ref="E28:N28"/>
    <mergeCell ref="Z22:AA22"/>
    <mergeCell ref="Z23:AA23"/>
    <mergeCell ref="Z24:AA24"/>
    <mergeCell ref="Z25:AA25"/>
    <mergeCell ref="B24:D24"/>
    <mergeCell ref="B26:D26"/>
    <mergeCell ref="B35:D35"/>
    <mergeCell ref="O26:S26"/>
    <mergeCell ref="T26:V26"/>
    <mergeCell ref="W26:Y26"/>
    <mergeCell ref="B27:D27"/>
    <mergeCell ref="O27:S27"/>
    <mergeCell ref="T27:V27"/>
    <mergeCell ref="W27:Y27"/>
    <mergeCell ref="O24:S24"/>
    <mergeCell ref="O33:R33"/>
    <mergeCell ref="O34:R34"/>
    <mergeCell ref="S33:AA33"/>
    <mergeCell ref="S34:AA34"/>
    <mergeCell ref="E33:N33"/>
    <mergeCell ref="B32:D32"/>
    <mergeCell ref="B33:D33"/>
    <mergeCell ref="B34:D34"/>
    <mergeCell ref="E35:AA35"/>
    <mergeCell ref="C37:E38"/>
    <mergeCell ref="F37:S38"/>
    <mergeCell ref="C39:AA39"/>
    <mergeCell ref="F36:L36"/>
    <mergeCell ref="B10:D11"/>
    <mergeCell ref="E10:O10"/>
    <mergeCell ref="P10:W10"/>
    <mergeCell ref="X10:Y10"/>
    <mergeCell ref="Z10:AA10"/>
    <mergeCell ref="E11:W11"/>
    <mergeCell ref="X11:AA11"/>
    <mergeCell ref="O31:R31"/>
    <mergeCell ref="O32:R32"/>
    <mergeCell ref="S31:AA31"/>
    <mergeCell ref="S32:AA32"/>
    <mergeCell ref="E31:N31"/>
    <mergeCell ref="E32:N32"/>
    <mergeCell ref="E20:N20"/>
    <mergeCell ref="E22:N22"/>
    <mergeCell ref="E23:N23"/>
    <mergeCell ref="E25:N25"/>
    <mergeCell ref="E26:N26"/>
    <mergeCell ref="E27:N27"/>
  </mergeCells>
  <phoneticPr fontId="3"/>
  <dataValidations count="8">
    <dataValidation imeMode="fullKatakana" allowBlank="1" showInputMessage="1" showErrorMessage="1" sqref="E5:L5" xr:uid="{DA63FAD4-3735-4CB8-941D-5F9382ECABA4}"/>
    <dataValidation imeMode="halfAlpha" allowBlank="1" showInputMessage="1" showErrorMessage="1" sqref="P5:W5 P6:Q6 S6:T6 V6 E7:L7" xr:uid="{08709FCF-3267-49D6-8868-7778741A1396}"/>
    <dataValidation type="list" allowBlank="1" showInputMessage="1" sqref="P8:W8" xr:uid="{602F7FE2-1A09-4AB9-B514-5869EE77C698}">
      <formula1>"人文科学科,言語文化学科,人間社会科学科,芸術・表現行動学科,グローバル文化学環,数学科,物理学科,化学科,生物学科,情報科学科,食物栄養学科,人間・環境科学科,人間生活学科,心理学科,人間環境工学科,文化情報工学科"</formula1>
    </dataValidation>
    <dataValidation type="list" allowBlank="1" showInputMessage="1" sqref="E9:W9" xr:uid="{489D6726-6444-4ACE-B309-C73F250E434B}">
      <formula1>INDIRECT($P$8)</formula1>
    </dataValidation>
    <dataValidation type="list" allowBlank="1" showInputMessage="1" sqref="P10:W10" xr:uid="{AAE2CD35-2AF5-4FF3-BD42-33A3CC0ABC9A}">
      <formula1>INDIRECT($E$10)</formula1>
    </dataValidation>
    <dataValidation type="list" allowBlank="1" showInputMessage="1" sqref="E11:W11" xr:uid="{7E0C6A21-C2A3-408E-B583-DBD6324D98E2}">
      <formula1>INDIRECT($P$10)</formula1>
    </dataValidation>
    <dataValidation type="list" allowBlank="1" showInputMessage="1" showErrorMessage="1" sqref="E10:O10" xr:uid="{A866607A-992E-49E7-B302-4A4364B4053D}">
      <formula1>$L$41:$L$44</formula1>
    </dataValidation>
    <dataValidation type="list" allowBlank="1" showInputMessage="1" showErrorMessage="1" promptTitle="学部選択" sqref="E8:O8" xr:uid="{313DA96A-41EC-458E-B2AD-1BDEF54E7C60}">
      <formula1>"文教育学部,理学部,生活科学部,共創工学部"</formula1>
    </dataValidation>
  </dataValidations>
  <hyperlinks>
    <hyperlink ref="E14" r:id="rId1" xr:uid="{828A6A12-AC5D-4764-8B3B-0A500AB22BB3}"/>
  </hyperlinks>
  <pageMargins left="0.70866141732283472" right="0.70866141732283472" top="0.74803149606299213" bottom="0.74803149606299213" header="0.31496062992125984" footer="0.31496062992125984"/>
  <pageSetup paperSize="9" scale="82" orientation="portrait" cellComments="asDisplayed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2" r:id="rId5" name="Check Box 30">
              <controlPr defaultSize="0" autoFill="0" autoLine="0" autoPict="0">
                <anchor moveWithCells="1">
                  <from>
                    <xdr:col>1</xdr:col>
                    <xdr:colOff>106680</xdr:colOff>
                    <xdr:row>34</xdr:row>
                    <xdr:rowOff>411480</xdr:rowOff>
                  </from>
                  <to>
                    <xdr:col>3</xdr:col>
                    <xdr:colOff>7620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6" name="Check Box 31">
              <controlPr defaultSize="0" autoFill="0" autoLine="0" autoPict="0">
                <anchor moveWithCells="1">
                  <from>
                    <xdr:col>1</xdr:col>
                    <xdr:colOff>106680</xdr:colOff>
                    <xdr:row>37</xdr:row>
                    <xdr:rowOff>266700</xdr:rowOff>
                  </from>
                  <to>
                    <xdr:col>3</xdr:col>
                    <xdr:colOff>7620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7" name="Option Button 36">
              <controlPr defaultSize="0" autoFill="0" autoLine="0" autoPict="0">
                <anchor moveWithCells="1">
                  <from>
                    <xdr:col>21</xdr:col>
                    <xdr:colOff>30480</xdr:colOff>
                    <xdr:row>35</xdr:row>
                    <xdr:rowOff>297180</xdr:rowOff>
                  </from>
                  <to>
                    <xdr:col>26</xdr:col>
                    <xdr:colOff>7620</xdr:colOff>
                    <xdr:row>36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8" name="Option Button 37">
              <controlPr defaultSize="0" autoFill="0" autoLine="0" autoPict="0">
                <anchor moveWithCells="1">
                  <from>
                    <xdr:col>21</xdr:col>
                    <xdr:colOff>30480</xdr:colOff>
                    <xdr:row>37</xdr:row>
                    <xdr:rowOff>7620</xdr:rowOff>
                  </from>
                  <to>
                    <xdr:col>26</xdr:col>
                    <xdr:colOff>7620</xdr:colOff>
                    <xdr:row>37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9" name="Option Button 38">
              <controlPr defaultSize="0" autoFill="0" autoLine="0" autoPict="0">
                <anchor moveWithCells="1">
                  <from>
                    <xdr:col>21</xdr:col>
                    <xdr:colOff>30480</xdr:colOff>
                    <xdr:row>35</xdr:row>
                    <xdr:rowOff>30480</xdr:rowOff>
                  </from>
                  <to>
                    <xdr:col>26</xdr:col>
                    <xdr:colOff>7620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10" name="Option Button 40">
              <controlPr defaultSize="0" autoFill="0" autoLine="0" autoPict="0">
                <anchor moveWithCells="1">
                  <from>
                    <xdr:col>28</xdr:col>
                    <xdr:colOff>68580</xdr:colOff>
                    <xdr:row>35</xdr:row>
                    <xdr:rowOff>7620</xdr:rowOff>
                  </from>
                  <to>
                    <xdr:col>29</xdr:col>
                    <xdr:colOff>335280</xdr:colOff>
                    <xdr:row>35</xdr:row>
                    <xdr:rowOff>259080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64FBE023-7CF5-4B5E-9C19-B8078CF741A0}">
          <x14:formula1>
            <xm:f>【ドロップダウンリスト】!$G$33:$G$34</xm:f>
          </x14:formula1>
          <xm:sqref>V29:AB29</xm:sqref>
        </x14:dataValidation>
        <x14:dataValidation type="list" errorStyle="information" allowBlank="1" showInputMessage="1" xr:uid="{71895112-1DFE-457D-977C-3041AF9E369E}">
          <x14:formula1>
            <xm:f>【ドロップダウンリスト】!$G$38:$G$47</xm:f>
          </x14:formula1>
          <xm:sqref>T26:V28</xm:sqref>
        </x14:dataValidation>
        <x14:dataValidation type="list" allowBlank="1" showInputMessage="1" xr:uid="{5EA057F2-BA64-477A-B18B-9B67DE45DE5A}">
          <x14:formula1>
            <xm:f>【ドロップダウンリスト】!$G$54:$G$66</xm:f>
          </x14:formula1>
          <xm:sqref>W26:Y28</xm:sqref>
        </x14:dataValidation>
        <x14:dataValidation type="list" allowBlank="1" showInputMessage="1" showErrorMessage="1" xr:uid="{ABFD4C30-9A28-4CD8-96CA-9C97518E6503}">
          <x14:formula1>
            <xm:f>【ドロップダウンリスト】!$B$2:$B$4</xm:f>
          </x14:formula1>
          <xm:sqref>X9:AB9 X11:AB11</xm:sqref>
        </x14:dataValidation>
        <x14:dataValidation type="list" allowBlank="1" showInputMessage="1" showErrorMessage="1" xr:uid="{3F73239B-DAD8-4483-99F9-00520B4BBC36}">
          <x14:formula1>
            <xm:f>【ドロップダウンリスト】!$B$6:$B$7</xm:f>
          </x14:formula1>
          <xm:sqref>W7</xm:sqref>
        </x14:dataValidation>
        <x14:dataValidation type="list" allowBlank="1" showInputMessage="1" showErrorMessage="1" xr:uid="{2A8FDDA3-AB9C-4B96-912B-276E5874A24E}">
          <x14:formula1>
            <xm:f>【ドロップダウンリスト】!$B$9</xm:f>
          </x14:formula1>
          <xm:sqref>Z23:AB28</xm:sqref>
        </x14:dataValidation>
        <x14:dataValidation type="list" allowBlank="1" showInputMessage="1" showErrorMessage="1" xr:uid="{01276F6A-314D-4747-B488-0208F6414867}">
          <x14:formula1>
            <xm:f>【ドロップダウンリスト】!$B$20:$B$29</xm:f>
          </x14:formula1>
          <xm:sqref>Z8:AB8 Z10:AB10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E2EC7-CBAE-4A90-99FF-4302A3252870}">
  <sheetPr>
    <tabColor theme="4" tint="0.39997558519241921"/>
    <pageSetUpPr fitToPage="1"/>
  </sheetPr>
  <dimension ref="B2:AH39"/>
  <sheetViews>
    <sheetView view="pageBreakPreview" zoomScaleNormal="100" zoomScaleSheetLayoutView="100" workbookViewId="0">
      <selection activeCell="O27" sqref="O27:S27"/>
    </sheetView>
  </sheetViews>
  <sheetFormatPr defaultColWidth="9" defaultRowHeight="13.2"/>
  <cols>
    <col min="1" max="1" width="2.6640625" customWidth="1"/>
    <col min="2" max="5" width="4.6640625" customWidth="1"/>
    <col min="6" max="8" width="3.6640625" customWidth="1"/>
    <col min="9" max="9" width="1.109375" customWidth="1"/>
    <col min="10" max="13" width="3.6640625" customWidth="1"/>
    <col min="14" max="14" width="5.109375" customWidth="1"/>
    <col min="15" max="15" width="3.109375" customWidth="1"/>
    <col min="16" max="16" width="3.6640625" customWidth="1"/>
    <col min="17" max="17" width="3.109375" customWidth="1"/>
    <col min="18" max="19" width="3.6640625" customWidth="1"/>
    <col min="20" max="20" width="4.109375" customWidth="1"/>
    <col min="21" max="21" width="3.6640625" customWidth="1"/>
    <col min="22" max="22" width="4" customWidth="1"/>
    <col min="23" max="23" width="4.109375" customWidth="1"/>
    <col min="24" max="25" width="3.6640625" customWidth="1"/>
    <col min="26" max="28" width="3.33203125" customWidth="1"/>
  </cols>
  <sheetData>
    <row r="2" spans="2:34" s="9" customFormat="1" ht="26.25" customHeight="1">
      <c r="B2" s="105" t="s">
        <v>337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6"/>
    </row>
    <row r="3" spans="2:34" s="9" customFormat="1" ht="15" thickBot="1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2:34" s="9" customFormat="1" ht="14.25" customHeight="1">
      <c r="B4" s="106" t="s">
        <v>0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8"/>
      <c r="AB4" s="64"/>
    </row>
    <row r="5" spans="2:34" s="9" customFormat="1" ht="35.1" customHeight="1">
      <c r="B5" s="109" t="s">
        <v>1</v>
      </c>
      <c r="C5" s="110"/>
      <c r="D5" s="111"/>
      <c r="E5" s="93"/>
      <c r="F5" s="94"/>
      <c r="G5" s="94"/>
      <c r="H5" s="94"/>
      <c r="I5" s="94"/>
      <c r="J5" s="94"/>
      <c r="K5" s="94"/>
      <c r="L5" s="94"/>
      <c r="M5" s="112" t="s">
        <v>3</v>
      </c>
      <c r="N5" s="113"/>
      <c r="O5" s="113"/>
      <c r="P5" s="93"/>
      <c r="Q5" s="94"/>
      <c r="R5" s="94"/>
      <c r="S5" s="94"/>
      <c r="T5" s="94"/>
      <c r="U5" s="94"/>
      <c r="V5" s="94"/>
      <c r="W5" s="94"/>
      <c r="X5" s="114" t="s">
        <v>4</v>
      </c>
      <c r="Y5" s="115"/>
      <c r="Z5" s="115"/>
      <c r="AA5" s="116"/>
      <c r="AB5" s="68"/>
    </row>
    <row r="6" spans="2:34" s="9" customFormat="1" ht="35.1" customHeight="1">
      <c r="B6" s="123" t="s">
        <v>5</v>
      </c>
      <c r="C6" s="97"/>
      <c r="D6" s="98"/>
      <c r="E6" s="99"/>
      <c r="F6" s="100"/>
      <c r="G6" s="100"/>
      <c r="H6" s="100"/>
      <c r="I6" s="100"/>
      <c r="J6" s="100"/>
      <c r="K6" s="100"/>
      <c r="L6" s="101"/>
      <c r="M6" s="112" t="s">
        <v>7</v>
      </c>
      <c r="N6" s="113"/>
      <c r="O6" s="124"/>
      <c r="P6" s="93"/>
      <c r="Q6" s="94"/>
      <c r="R6" s="17" t="s">
        <v>8</v>
      </c>
      <c r="S6" s="95"/>
      <c r="T6" s="95"/>
      <c r="U6" s="17" t="s">
        <v>9</v>
      </c>
      <c r="V6" s="52"/>
      <c r="W6" s="17" t="s">
        <v>10</v>
      </c>
      <c r="X6" s="117"/>
      <c r="Y6" s="118"/>
      <c r="Z6" s="118"/>
      <c r="AA6" s="119"/>
      <c r="AB6" s="68"/>
    </row>
    <row r="7" spans="2:34" s="9" customFormat="1" ht="35.1" customHeight="1">
      <c r="B7" s="96" t="s">
        <v>11</v>
      </c>
      <c r="C7" s="97"/>
      <c r="D7" s="98"/>
      <c r="E7" s="99"/>
      <c r="F7" s="100"/>
      <c r="G7" s="100"/>
      <c r="H7" s="100"/>
      <c r="I7" s="100"/>
      <c r="J7" s="100"/>
      <c r="K7" s="100"/>
      <c r="L7" s="101"/>
      <c r="M7" s="102" t="s">
        <v>13</v>
      </c>
      <c r="N7" s="102"/>
      <c r="O7" s="102"/>
      <c r="P7" s="103"/>
      <c r="Q7" s="104"/>
      <c r="R7" s="104"/>
      <c r="S7" s="104"/>
      <c r="T7" s="104"/>
      <c r="U7" s="102" t="s">
        <v>15</v>
      </c>
      <c r="V7" s="102"/>
      <c r="W7" s="53"/>
      <c r="X7" s="120"/>
      <c r="Y7" s="121"/>
      <c r="Z7" s="121"/>
      <c r="AA7" s="122"/>
      <c r="AB7" s="68"/>
    </row>
    <row r="8" spans="2:34" s="9" customFormat="1" ht="34.5" customHeight="1">
      <c r="B8" s="134" t="s">
        <v>16</v>
      </c>
      <c r="C8" s="126"/>
      <c r="D8" s="127"/>
      <c r="E8" s="135" t="s">
        <v>17</v>
      </c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 t="s">
        <v>87</v>
      </c>
      <c r="Q8" s="132"/>
      <c r="R8" s="132"/>
      <c r="S8" s="132"/>
      <c r="T8" s="132"/>
      <c r="U8" s="132"/>
      <c r="V8" s="132"/>
      <c r="W8" s="136"/>
      <c r="X8" s="131" t="s">
        <v>19</v>
      </c>
      <c r="Y8" s="131"/>
      <c r="Z8" s="120"/>
      <c r="AA8" s="122"/>
      <c r="AB8" s="68"/>
      <c r="AH8" s="70"/>
    </row>
    <row r="9" spans="2:34" s="9" customFormat="1" ht="34.5" customHeight="1">
      <c r="B9" s="109"/>
      <c r="C9" s="110"/>
      <c r="D9" s="111"/>
      <c r="E9" s="135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 t="s">
        <v>22</v>
      </c>
      <c r="Y9" s="132"/>
      <c r="Z9" s="132"/>
      <c r="AA9" s="133"/>
      <c r="AB9" s="55"/>
    </row>
    <row r="10" spans="2:34" s="9" customFormat="1" ht="34.5" customHeight="1">
      <c r="B10" s="125" t="s">
        <v>23</v>
      </c>
      <c r="C10" s="126"/>
      <c r="D10" s="127"/>
      <c r="E10" s="128" t="s">
        <v>17</v>
      </c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 t="s">
        <v>87</v>
      </c>
      <c r="Q10" s="129"/>
      <c r="R10" s="129"/>
      <c r="S10" s="129"/>
      <c r="T10" s="129"/>
      <c r="U10" s="129"/>
      <c r="V10" s="129"/>
      <c r="W10" s="130"/>
      <c r="X10" s="131" t="s">
        <v>19</v>
      </c>
      <c r="Y10" s="131"/>
      <c r="Z10" s="120"/>
      <c r="AA10" s="122"/>
      <c r="AB10" s="68"/>
      <c r="AH10" s="70"/>
    </row>
    <row r="11" spans="2:34" s="9" customFormat="1" ht="34.5" customHeight="1">
      <c r="B11" s="109"/>
      <c r="C11" s="110"/>
      <c r="D11" s="111"/>
      <c r="E11" s="128">
        <f>E9</f>
        <v>0</v>
      </c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32" t="s">
        <v>25</v>
      </c>
      <c r="Y11" s="132"/>
      <c r="Z11" s="132"/>
      <c r="AA11" s="133"/>
      <c r="AB11" s="55"/>
    </row>
    <row r="12" spans="2:34" s="9" customFormat="1" ht="21" customHeight="1">
      <c r="B12" s="134" t="s">
        <v>26</v>
      </c>
      <c r="C12" s="126"/>
      <c r="D12" s="127"/>
      <c r="E12" s="18" t="s">
        <v>27</v>
      </c>
      <c r="F12" s="100"/>
      <c r="G12" s="100"/>
      <c r="H12" s="100"/>
      <c r="I12" s="19" t="s">
        <v>29</v>
      </c>
      <c r="J12" s="155"/>
      <c r="K12" s="155"/>
      <c r="L12" s="155"/>
      <c r="M12" s="155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7"/>
      <c r="AB12" s="64"/>
    </row>
    <row r="13" spans="2:34" s="9" customFormat="1" ht="35.1" customHeight="1">
      <c r="B13" s="109"/>
      <c r="C13" s="110"/>
      <c r="D13" s="111"/>
      <c r="E13" s="158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60"/>
      <c r="AB13" s="84"/>
    </row>
    <row r="14" spans="2:34" s="9" customFormat="1" ht="37.5" customHeight="1">
      <c r="B14" s="161" t="s">
        <v>32</v>
      </c>
      <c r="C14" s="151"/>
      <c r="D14" s="152"/>
      <c r="E14" s="140"/>
      <c r="F14" s="162"/>
      <c r="G14" s="162"/>
      <c r="H14" s="162"/>
      <c r="I14" s="162"/>
      <c r="J14" s="162"/>
      <c r="K14" s="162"/>
      <c r="L14" s="162"/>
      <c r="M14" s="162"/>
      <c r="N14" s="163"/>
      <c r="O14" s="142" t="s">
        <v>34</v>
      </c>
      <c r="P14" s="151"/>
      <c r="Q14" s="152"/>
      <c r="R14" s="164"/>
      <c r="S14" s="165"/>
      <c r="T14" s="165"/>
      <c r="U14" s="165"/>
      <c r="V14" s="165"/>
      <c r="W14" s="165"/>
      <c r="X14" s="165"/>
      <c r="Y14" s="165"/>
      <c r="Z14" s="165"/>
      <c r="AA14" s="166"/>
      <c r="AB14" s="85"/>
    </row>
    <row r="15" spans="2:34" s="9" customFormat="1" ht="28.5" customHeight="1">
      <c r="B15" s="137" t="s">
        <v>36</v>
      </c>
      <c r="C15" s="138"/>
      <c r="D15" s="139"/>
      <c r="E15" s="140"/>
      <c r="F15" s="141"/>
      <c r="G15" s="141"/>
      <c r="H15" s="141"/>
      <c r="I15" s="141"/>
      <c r="J15" s="141"/>
      <c r="K15" s="141"/>
      <c r="L15" s="141"/>
      <c r="M15" s="141"/>
      <c r="N15" s="141"/>
      <c r="O15" s="142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4"/>
      <c r="AB15" s="73"/>
    </row>
    <row r="16" spans="2:34" s="9" customFormat="1">
      <c r="B16" s="137" t="s">
        <v>38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6"/>
      <c r="AB16" s="74"/>
    </row>
    <row r="17" spans="2:32" s="9" customFormat="1" ht="37.5" customHeight="1">
      <c r="B17" s="147" t="s">
        <v>5</v>
      </c>
      <c r="C17" s="148"/>
      <c r="D17" s="148"/>
      <c r="E17" s="149"/>
      <c r="F17" s="150"/>
      <c r="G17" s="150"/>
      <c r="H17" s="150"/>
      <c r="I17" s="150"/>
      <c r="J17" s="150"/>
      <c r="K17" s="150"/>
      <c r="L17" s="150"/>
      <c r="M17" s="20" t="s">
        <v>40</v>
      </c>
      <c r="N17" s="54"/>
      <c r="O17" s="142" t="s">
        <v>42</v>
      </c>
      <c r="P17" s="151"/>
      <c r="Q17" s="152"/>
      <c r="R17" s="140"/>
      <c r="S17" s="153"/>
      <c r="T17" s="153"/>
      <c r="U17" s="153"/>
      <c r="V17" s="153"/>
      <c r="W17" s="153"/>
      <c r="X17" s="153"/>
      <c r="Y17" s="153"/>
      <c r="Z17" s="153"/>
      <c r="AA17" s="154"/>
      <c r="AB17" s="86"/>
    </row>
    <row r="18" spans="2:32" s="9" customFormat="1" ht="21" customHeight="1">
      <c r="B18" s="134" t="s">
        <v>26</v>
      </c>
      <c r="C18" s="126"/>
      <c r="D18" s="127"/>
      <c r="E18" s="18" t="s">
        <v>27</v>
      </c>
      <c r="F18" s="100"/>
      <c r="G18" s="100"/>
      <c r="H18" s="100"/>
      <c r="I18" s="19" t="s">
        <v>29</v>
      </c>
      <c r="J18" s="155"/>
      <c r="K18" s="155"/>
      <c r="L18" s="155"/>
      <c r="M18" s="155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7"/>
      <c r="AB18" s="64"/>
    </row>
    <row r="19" spans="2:32" s="9" customFormat="1" ht="35.1" customHeight="1">
      <c r="B19" s="109"/>
      <c r="C19" s="110"/>
      <c r="D19" s="111"/>
      <c r="E19" s="158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60"/>
      <c r="AB19" s="84"/>
      <c r="AF19" s="9" t="s">
        <v>45</v>
      </c>
    </row>
    <row r="20" spans="2:32" s="9" customFormat="1" ht="20.25" customHeight="1">
      <c r="B20" s="147" t="s">
        <v>46</v>
      </c>
      <c r="C20" s="148"/>
      <c r="D20" s="148"/>
      <c r="E20" s="149"/>
      <c r="F20" s="150"/>
      <c r="G20" s="150"/>
      <c r="H20" s="150"/>
      <c r="I20" s="150"/>
      <c r="J20" s="150"/>
      <c r="K20" s="150"/>
      <c r="L20" s="150"/>
      <c r="M20" s="150"/>
      <c r="N20" s="150"/>
      <c r="O20" s="148" t="s">
        <v>48</v>
      </c>
      <c r="P20" s="148"/>
      <c r="Q20" s="148"/>
      <c r="R20" s="149"/>
      <c r="S20" s="150"/>
      <c r="T20" s="150"/>
      <c r="U20" s="150"/>
      <c r="V20" s="150"/>
      <c r="W20" s="150"/>
      <c r="X20" s="150"/>
      <c r="Y20" s="150"/>
      <c r="Z20" s="150"/>
      <c r="AA20" s="178"/>
      <c r="AB20" s="74"/>
    </row>
    <row r="21" spans="2:32" ht="20.100000000000001" customHeight="1">
      <c r="B21" s="167" t="s">
        <v>50</v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9"/>
      <c r="AB21" s="76"/>
    </row>
    <row r="22" spans="2:32" ht="20.100000000000001" customHeight="1">
      <c r="B22" s="167" t="s">
        <v>51</v>
      </c>
      <c r="C22" s="168"/>
      <c r="D22" s="168"/>
      <c r="E22" s="170" t="s">
        <v>52</v>
      </c>
      <c r="F22" s="171"/>
      <c r="G22" s="171"/>
      <c r="H22" s="171"/>
      <c r="I22" s="171"/>
      <c r="J22" s="171"/>
      <c r="K22" s="171"/>
      <c r="L22" s="171"/>
      <c r="M22" s="171"/>
      <c r="N22" s="172"/>
      <c r="O22" s="173" t="s">
        <v>53</v>
      </c>
      <c r="P22" s="174"/>
      <c r="Q22" s="174"/>
      <c r="R22" s="174"/>
      <c r="S22" s="175"/>
      <c r="T22" s="168" t="s">
        <v>54</v>
      </c>
      <c r="U22" s="168"/>
      <c r="V22" s="168"/>
      <c r="W22" s="168" t="s">
        <v>55</v>
      </c>
      <c r="X22" s="168"/>
      <c r="Y22" s="173"/>
      <c r="Z22" s="176" t="s">
        <v>56</v>
      </c>
      <c r="AA22" s="177"/>
      <c r="AB22" s="77"/>
    </row>
    <row r="23" spans="2:32" ht="20.100000000000001" customHeight="1">
      <c r="B23" s="188" t="s">
        <v>57</v>
      </c>
      <c r="C23" s="189"/>
      <c r="D23" s="189"/>
      <c r="E23" s="190"/>
      <c r="F23" s="191"/>
      <c r="G23" s="191"/>
      <c r="H23" s="191"/>
      <c r="I23" s="191"/>
      <c r="J23" s="191"/>
      <c r="K23" s="191"/>
      <c r="L23" s="191"/>
      <c r="M23" s="191"/>
      <c r="N23" s="192"/>
      <c r="O23" s="190" t="str">
        <f>IFERROR(VLOOKUP('2026申請書'!E23,【ドロップダウンリスト】!$D$32:$F$133,2,FALSE),"")</f>
        <v/>
      </c>
      <c r="P23" s="191"/>
      <c r="Q23" s="191"/>
      <c r="R23" s="191"/>
      <c r="S23" s="191"/>
      <c r="T23" s="193">
        <v>46600</v>
      </c>
      <c r="U23" s="193"/>
      <c r="V23" s="193"/>
      <c r="W23" s="193">
        <v>46753</v>
      </c>
      <c r="X23" s="193"/>
      <c r="Y23" s="194"/>
      <c r="Z23" s="195"/>
      <c r="AA23" s="196"/>
      <c r="AB23" s="77"/>
    </row>
    <row r="24" spans="2:32" ht="20.100000000000001" customHeight="1">
      <c r="B24" s="179"/>
      <c r="C24" s="180"/>
      <c r="D24" s="180"/>
      <c r="E24" s="181"/>
      <c r="F24" s="182"/>
      <c r="G24" s="182"/>
      <c r="H24" s="182"/>
      <c r="I24" s="182"/>
      <c r="J24" s="182"/>
      <c r="K24" s="182"/>
      <c r="L24" s="182"/>
      <c r="M24" s="182"/>
      <c r="N24" s="183"/>
      <c r="O24" s="181" t="str">
        <f>IFERROR(VLOOKUP('2026申請書'!E24,【ドロップダウンリスト】!$D$32:$F$133,2,FALSE),"")</f>
        <v/>
      </c>
      <c r="P24" s="182"/>
      <c r="Q24" s="182"/>
      <c r="R24" s="182"/>
      <c r="S24" s="182"/>
      <c r="T24" s="184"/>
      <c r="U24" s="184"/>
      <c r="V24" s="184"/>
      <c r="W24" s="184"/>
      <c r="X24" s="184"/>
      <c r="Y24" s="185"/>
      <c r="Z24" s="186"/>
      <c r="AA24" s="187"/>
      <c r="AB24" s="77"/>
    </row>
    <row r="25" spans="2:32" ht="20.100000000000001" customHeight="1">
      <c r="B25" s="188" t="s">
        <v>59</v>
      </c>
      <c r="C25" s="189"/>
      <c r="D25" s="189"/>
      <c r="E25" s="190"/>
      <c r="F25" s="191"/>
      <c r="G25" s="191"/>
      <c r="H25" s="191"/>
      <c r="I25" s="191"/>
      <c r="J25" s="191"/>
      <c r="K25" s="191"/>
      <c r="L25" s="191"/>
      <c r="M25" s="191"/>
      <c r="N25" s="192"/>
      <c r="O25" s="190" t="str">
        <f>IFERROR(VLOOKUP('2026申請書'!E25,【ドロップダウンリスト】!$D$32:$F$133,2,FALSE),"")</f>
        <v/>
      </c>
      <c r="P25" s="191"/>
      <c r="Q25" s="191"/>
      <c r="R25" s="191"/>
      <c r="S25" s="191"/>
      <c r="T25" s="193">
        <v>46600</v>
      </c>
      <c r="U25" s="193"/>
      <c r="V25" s="193"/>
      <c r="W25" s="193">
        <v>46753</v>
      </c>
      <c r="X25" s="193"/>
      <c r="Y25" s="194"/>
      <c r="Z25" s="195"/>
      <c r="AA25" s="196"/>
      <c r="AB25" s="77"/>
    </row>
    <row r="26" spans="2:32" ht="20.100000000000001" customHeight="1">
      <c r="B26" s="197"/>
      <c r="C26" s="198"/>
      <c r="D26" s="198"/>
      <c r="E26" s="181"/>
      <c r="F26" s="182"/>
      <c r="G26" s="182"/>
      <c r="H26" s="182"/>
      <c r="I26" s="182"/>
      <c r="J26" s="182"/>
      <c r="K26" s="182"/>
      <c r="L26" s="182"/>
      <c r="M26" s="182"/>
      <c r="N26" s="183"/>
      <c r="O26" s="181" t="str">
        <f>IFERROR(VLOOKUP('2026申請書'!E26,【ドロップダウンリスト】!$D$32:$F$133,2,FALSE),"")</f>
        <v/>
      </c>
      <c r="P26" s="182"/>
      <c r="Q26" s="182"/>
      <c r="R26" s="182"/>
      <c r="S26" s="182"/>
      <c r="T26" s="184"/>
      <c r="U26" s="184"/>
      <c r="V26" s="184"/>
      <c r="W26" s="184"/>
      <c r="X26" s="184"/>
      <c r="Y26" s="185"/>
      <c r="Z26" s="186"/>
      <c r="AA26" s="187"/>
      <c r="AB26" s="77"/>
    </row>
    <row r="27" spans="2:32" ht="20.100000000000001" customHeight="1">
      <c r="B27" s="188" t="s">
        <v>62</v>
      </c>
      <c r="C27" s="189"/>
      <c r="D27" s="189"/>
      <c r="E27" s="190"/>
      <c r="F27" s="191"/>
      <c r="G27" s="191"/>
      <c r="H27" s="191"/>
      <c r="I27" s="191"/>
      <c r="J27" s="191"/>
      <c r="K27" s="191"/>
      <c r="L27" s="191"/>
      <c r="M27" s="191"/>
      <c r="N27" s="192"/>
      <c r="O27" s="190" t="str">
        <f>IFERROR(VLOOKUP('2026申請書'!E27,【ドロップダウンリスト】!$D$32:$F$133,2,FALSE),"")</f>
        <v/>
      </c>
      <c r="P27" s="191"/>
      <c r="Q27" s="191"/>
      <c r="R27" s="191"/>
      <c r="S27" s="191"/>
      <c r="T27" s="193">
        <v>46600</v>
      </c>
      <c r="U27" s="193"/>
      <c r="V27" s="193"/>
      <c r="W27" s="193">
        <v>46753</v>
      </c>
      <c r="X27" s="193"/>
      <c r="Y27" s="194"/>
      <c r="Z27" s="195"/>
      <c r="AA27" s="196"/>
      <c r="AB27" s="77"/>
    </row>
    <row r="28" spans="2:32" ht="20.100000000000001" customHeight="1">
      <c r="B28" s="197"/>
      <c r="C28" s="198"/>
      <c r="D28" s="198"/>
      <c r="E28" s="181"/>
      <c r="F28" s="182"/>
      <c r="G28" s="182"/>
      <c r="H28" s="182"/>
      <c r="I28" s="182"/>
      <c r="J28" s="182"/>
      <c r="K28" s="182"/>
      <c r="L28" s="182"/>
      <c r="M28" s="182"/>
      <c r="N28" s="183"/>
      <c r="O28" s="181" t="str">
        <f>IFERROR(VLOOKUP('2026申請書'!E28,【ドロップダウンリスト】!$D$32:$F$133,2,FALSE),"")</f>
        <v/>
      </c>
      <c r="P28" s="182"/>
      <c r="Q28" s="182"/>
      <c r="R28" s="182"/>
      <c r="S28" s="182"/>
      <c r="T28" s="184"/>
      <c r="U28" s="184"/>
      <c r="V28" s="184"/>
      <c r="W28" s="184"/>
      <c r="X28" s="184"/>
      <c r="Y28" s="185"/>
      <c r="Z28" s="186"/>
      <c r="AA28" s="187"/>
      <c r="AB28" s="77"/>
    </row>
    <row r="29" spans="2:32" ht="20.100000000000001" customHeight="1">
      <c r="B29" s="208" t="s">
        <v>63</v>
      </c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10"/>
      <c r="V29" s="211"/>
      <c r="W29" s="212"/>
      <c r="X29" s="212"/>
      <c r="Y29" s="212"/>
      <c r="Z29" s="212"/>
      <c r="AA29" s="213"/>
      <c r="AB29" s="76"/>
    </row>
    <row r="30" spans="2:32" s="9" customFormat="1" ht="18" customHeight="1">
      <c r="B30" s="96" t="s">
        <v>65</v>
      </c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5"/>
      <c r="AB30" s="63"/>
    </row>
    <row r="31" spans="2:32" s="9" customFormat="1" ht="18.75" customHeight="1">
      <c r="B31" s="216" t="s">
        <v>66</v>
      </c>
      <c r="C31" s="217"/>
      <c r="D31" s="217"/>
      <c r="E31" s="217" t="s">
        <v>67</v>
      </c>
      <c r="F31" s="217"/>
      <c r="G31" s="217"/>
      <c r="H31" s="217"/>
      <c r="I31" s="217"/>
      <c r="J31" s="217"/>
      <c r="K31" s="217"/>
      <c r="L31" s="217"/>
      <c r="M31" s="217"/>
      <c r="N31" s="217"/>
      <c r="O31" s="217" t="s">
        <v>66</v>
      </c>
      <c r="P31" s="217"/>
      <c r="Q31" s="217"/>
      <c r="R31" s="217"/>
      <c r="S31" s="217" t="s">
        <v>67</v>
      </c>
      <c r="T31" s="217"/>
      <c r="U31" s="217"/>
      <c r="V31" s="217"/>
      <c r="W31" s="217"/>
      <c r="X31" s="217"/>
      <c r="Y31" s="217"/>
      <c r="Z31" s="217"/>
      <c r="AA31" s="218"/>
      <c r="AB31" s="64"/>
    </row>
    <row r="32" spans="2:32" s="9" customFormat="1" ht="18.75" customHeight="1">
      <c r="B32" s="199"/>
      <c r="C32" s="200"/>
      <c r="D32" s="201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3"/>
      <c r="P32" s="203"/>
      <c r="Q32" s="203"/>
      <c r="R32" s="203"/>
      <c r="S32" s="202"/>
      <c r="T32" s="202"/>
      <c r="U32" s="202"/>
      <c r="V32" s="202"/>
      <c r="W32" s="202"/>
      <c r="X32" s="202"/>
      <c r="Y32" s="202"/>
      <c r="Z32" s="202"/>
      <c r="AA32" s="204"/>
      <c r="AB32" s="87"/>
    </row>
    <row r="33" spans="2:28" s="9" customFormat="1" ht="18.75" customHeight="1">
      <c r="B33" s="205"/>
      <c r="C33" s="206"/>
      <c r="D33" s="207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3"/>
      <c r="P33" s="203"/>
      <c r="Q33" s="203"/>
      <c r="R33" s="203"/>
      <c r="S33" s="202"/>
      <c r="T33" s="202"/>
      <c r="U33" s="202"/>
      <c r="V33" s="202"/>
      <c r="W33" s="202"/>
      <c r="X33" s="202"/>
      <c r="Y33" s="202"/>
      <c r="Z33" s="202"/>
      <c r="AA33" s="204"/>
      <c r="AB33" s="87"/>
    </row>
    <row r="34" spans="2:28" s="9" customFormat="1" ht="18.75" customHeight="1">
      <c r="B34" s="224"/>
      <c r="C34" s="225"/>
      <c r="D34" s="226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8"/>
      <c r="AB34" s="88"/>
    </row>
    <row r="35" spans="2:28" s="9" customFormat="1" ht="32.25" customHeight="1">
      <c r="B35" s="229" t="s">
        <v>72</v>
      </c>
      <c r="C35" s="230"/>
      <c r="D35" s="230"/>
      <c r="E35" s="231" t="s">
        <v>73</v>
      </c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3"/>
      <c r="AB35" s="67"/>
    </row>
    <row r="36" spans="2:28" s="9" customFormat="1" ht="22.5" customHeight="1">
      <c r="B36" s="89"/>
      <c r="C36" s="59" t="s">
        <v>74</v>
      </c>
      <c r="D36" s="59"/>
      <c r="E36" s="81" t="s">
        <v>75</v>
      </c>
      <c r="F36" s="219"/>
      <c r="G36" s="219"/>
      <c r="H36" s="219"/>
      <c r="I36" s="219"/>
      <c r="J36" s="219"/>
      <c r="K36" s="219"/>
      <c r="L36" s="219"/>
      <c r="M36" s="59"/>
      <c r="N36" s="80"/>
      <c r="O36" s="80" t="s">
        <v>8</v>
      </c>
      <c r="P36" s="80"/>
      <c r="Q36" s="80" t="s">
        <v>9</v>
      </c>
      <c r="R36" s="80"/>
      <c r="S36" s="81" t="s">
        <v>80</v>
      </c>
      <c r="T36" s="59"/>
      <c r="U36" s="59"/>
      <c r="V36" s="59"/>
      <c r="W36" s="59" t="s">
        <v>81</v>
      </c>
      <c r="X36" s="59"/>
      <c r="Y36" s="59"/>
      <c r="Z36" s="59"/>
      <c r="AA36" s="60"/>
      <c r="AB36" s="88"/>
    </row>
    <row r="37" spans="2:28" s="9" customFormat="1" ht="22.5" customHeight="1">
      <c r="B37" s="90"/>
      <c r="C37" s="220" t="s">
        <v>82</v>
      </c>
      <c r="D37" s="220"/>
      <c r="E37" s="220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61"/>
      <c r="U37" s="61"/>
      <c r="V37" s="61"/>
      <c r="W37" s="61" t="s">
        <v>84</v>
      </c>
      <c r="X37" s="61"/>
      <c r="Y37" s="61"/>
      <c r="Z37" s="61"/>
      <c r="AA37" s="62"/>
      <c r="AB37" s="88"/>
    </row>
    <row r="38" spans="2:28" s="9" customFormat="1" ht="22.5" customHeight="1">
      <c r="B38" s="90"/>
      <c r="C38" s="220"/>
      <c r="D38" s="220"/>
      <c r="E38" s="220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61"/>
      <c r="U38" s="61"/>
      <c r="V38" s="61"/>
      <c r="W38" s="61" t="s">
        <v>85</v>
      </c>
      <c r="X38" s="61"/>
      <c r="Y38" s="61"/>
      <c r="Z38" s="61"/>
      <c r="AA38" s="62"/>
      <c r="AB38" s="88"/>
    </row>
    <row r="39" spans="2:28" s="9" customFormat="1" ht="22.5" customHeight="1" thickBot="1">
      <c r="B39" s="91"/>
      <c r="C39" s="222" t="s">
        <v>86</v>
      </c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3"/>
      <c r="AB39" s="88"/>
    </row>
  </sheetData>
  <dataConsolidate/>
  <mergeCells count="125">
    <mergeCell ref="F36:L36"/>
    <mergeCell ref="C37:E38"/>
    <mergeCell ref="F37:S38"/>
    <mergeCell ref="C39:AA39"/>
    <mergeCell ref="B34:D34"/>
    <mergeCell ref="E34:N34"/>
    <mergeCell ref="O34:R34"/>
    <mergeCell ref="S34:AA34"/>
    <mergeCell ref="B35:D35"/>
    <mergeCell ref="E35:AA35"/>
    <mergeCell ref="B32:D32"/>
    <mergeCell ref="E32:N32"/>
    <mergeCell ref="O32:R32"/>
    <mergeCell ref="S32:AA32"/>
    <mergeCell ref="B33:D33"/>
    <mergeCell ref="E33:N33"/>
    <mergeCell ref="O33:R33"/>
    <mergeCell ref="S33:AA33"/>
    <mergeCell ref="B29:U29"/>
    <mergeCell ref="V29:AA29"/>
    <mergeCell ref="B30:AA30"/>
    <mergeCell ref="B31:D31"/>
    <mergeCell ref="E31:N31"/>
    <mergeCell ref="O31:R31"/>
    <mergeCell ref="S31:AA31"/>
    <mergeCell ref="B28:D28"/>
    <mergeCell ref="E28:N28"/>
    <mergeCell ref="O28:S28"/>
    <mergeCell ref="T28:V28"/>
    <mergeCell ref="W28:Y28"/>
    <mergeCell ref="Z28:AA28"/>
    <mergeCell ref="B27:D27"/>
    <mergeCell ref="E27:N27"/>
    <mergeCell ref="O27:S27"/>
    <mergeCell ref="T27:V27"/>
    <mergeCell ref="W27:Y27"/>
    <mergeCell ref="Z27:AA27"/>
    <mergeCell ref="B26:D26"/>
    <mergeCell ref="E26:N26"/>
    <mergeCell ref="O26:S26"/>
    <mergeCell ref="T26:V26"/>
    <mergeCell ref="W26:Y26"/>
    <mergeCell ref="Z26:AA26"/>
    <mergeCell ref="B25:D25"/>
    <mergeCell ref="E25:N25"/>
    <mergeCell ref="O25:S25"/>
    <mergeCell ref="T25:V25"/>
    <mergeCell ref="W25:Y25"/>
    <mergeCell ref="Z25:AA25"/>
    <mergeCell ref="B24:D24"/>
    <mergeCell ref="E24:N24"/>
    <mergeCell ref="O24:S24"/>
    <mergeCell ref="T24:V24"/>
    <mergeCell ref="W24:Y24"/>
    <mergeCell ref="Z24:AA24"/>
    <mergeCell ref="B23:D23"/>
    <mergeCell ref="E23:N23"/>
    <mergeCell ref="O23:S23"/>
    <mergeCell ref="T23:V23"/>
    <mergeCell ref="W23:Y23"/>
    <mergeCell ref="Z23:AA23"/>
    <mergeCell ref="B21:AA21"/>
    <mergeCell ref="B22:D22"/>
    <mergeCell ref="E22:N22"/>
    <mergeCell ref="O22:S22"/>
    <mergeCell ref="T22:V22"/>
    <mergeCell ref="W22:Y22"/>
    <mergeCell ref="Z22:AA22"/>
    <mergeCell ref="B18:D19"/>
    <mergeCell ref="F18:H18"/>
    <mergeCell ref="J18:M18"/>
    <mergeCell ref="N18:AA18"/>
    <mergeCell ref="E19:AA19"/>
    <mergeCell ref="B20:D20"/>
    <mergeCell ref="E20:N20"/>
    <mergeCell ref="O20:Q20"/>
    <mergeCell ref="R20:AA20"/>
    <mergeCell ref="B15:D15"/>
    <mergeCell ref="E15:N15"/>
    <mergeCell ref="O15:AA15"/>
    <mergeCell ref="B16:AA16"/>
    <mergeCell ref="B17:D17"/>
    <mergeCell ref="E17:L17"/>
    <mergeCell ref="O17:Q17"/>
    <mergeCell ref="R17:AA17"/>
    <mergeCell ref="B12:D13"/>
    <mergeCell ref="F12:H12"/>
    <mergeCell ref="J12:M12"/>
    <mergeCell ref="N12:AA12"/>
    <mergeCell ref="E13:AA13"/>
    <mergeCell ref="B14:D14"/>
    <mergeCell ref="E14:N14"/>
    <mergeCell ref="O14:Q14"/>
    <mergeCell ref="R14:AA14"/>
    <mergeCell ref="B10:D11"/>
    <mergeCell ref="E10:O10"/>
    <mergeCell ref="P10:W10"/>
    <mergeCell ref="X10:Y10"/>
    <mergeCell ref="Z10:AA10"/>
    <mergeCell ref="E11:W11"/>
    <mergeCell ref="X11:AA11"/>
    <mergeCell ref="U7:V7"/>
    <mergeCell ref="B8:D9"/>
    <mergeCell ref="E8:O8"/>
    <mergeCell ref="P8:W8"/>
    <mergeCell ref="X8:Y8"/>
    <mergeCell ref="Z8:AA8"/>
    <mergeCell ref="E9:W9"/>
    <mergeCell ref="X9:AA9"/>
    <mergeCell ref="P6:Q6"/>
    <mergeCell ref="S6:T6"/>
    <mergeCell ref="B7:D7"/>
    <mergeCell ref="E7:L7"/>
    <mergeCell ref="M7:O7"/>
    <mergeCell ref="P7:T7"/>
    <mergeCell ref="B2:AA2"/>
    <mergeCell ref="B4:AA4"/>
    <mergeCell ref="B5:D5"/>
    <mergeCell ref="E5:L5"/>
    <mergeCell ref="M5:O5"/>
    <mergeCell ref="P5:W5"/>
    <mergeCell ref="X5:AA7"/>
    <mergeCell ref="B6:D6"/>
    <mergeCell ref="E6:L6"/>
    <mergeCell ref="M6:O6"/>
  </mergeCells>
  <phoneticPr fontId="3"/>
  <dataValidations count="9">
    <dataValidation type="list" allowBlank="1" showInputMessage="1" sqref="E11:W11" xr:uid="{1A93F2F2-98B7-48B6-A60B-B5A61CEE3464}">
      <formula1>INDIRECT($P$10)</formula1>
    </dataValidation>
    <dataValidation type="list" allowBlank="1" showInputMessage="1" sqref="P10:W10" xr:uid="{4A8FB574-3B33-489F-8788-D931CB5244C9}">
      <formula1>"人文科学科, 言語文化学科, 人間社会科学科, 芸術・表現行動学科, グローバル文化学環,数学科,物理学科,化学科,生物学科,情報科学科,食物栄養学科,人間・環境科学科,人間生活学科,心理学科, 人間環境工学科,文化情報工学科"</formula1>
    </dataValidation>
    <dataValidation type="list" allowBlank="1" showInputMessage="1" sqref="E9:W9" xr:uid="{1CE42867-3EFD-40B0-BD63-4CEA7322BF4E}">
      <formula1>INDIRECT($P$8)</formula1>
    </dataValidation>
    <dataValidation type="list" allowBlank="1" showInputMessage="1" sqref="P8:W8" xr:uid="{53D8FF25-7048-4BF1-8810-D031D9B11B6A}">
      <formula1>"人文科学科, 言語文化学科, 人間社会科学科, 芸術・表現行動学科, グローバル文化学環,数学科,物理学科,化学科,生物学科,情報科学科,食物栄養学科,人間・環境科学科,人間生活学科,心理学科,  人間環境工学科,文化情報工学科"</formula1>
    </dataValidation>
    <dataValidation imeMode="halfAlpha" allowBlank="1" showInputMessage="1" showErrorMessage="1" sqref="P5:W5 P6:Q6 S6:T6 V6 E7:L7" xr:uid="{25150805-2FFB-4D64-8EBD-0CA6355DC956}"/>
    <dataValidation imeMode="fullKatakana" allowBlank="1" showInputMessage="1" showErrorMessage="1" sqref="E5:L5" xr:uid="{F2492233-594B-4092-B8B5-11ED9E92B73E}"/>
    <dataValidation type="list" allowBlank="1" showInputMessage="1" showErrorMessage="1" sqref="E10:O10 E8:O8" xr:uid="{E322716A-75D6-4A90-8610-D3B5E546B688}">
      <formula1>"文教育学部,理学部,生活科学部,共創工学部"</formula1>
    </dataValidation>
    <dataValidation type="list" allowBlank="1" showInputMessage="1" showErrorMessage="1" sqref="E23:N23 E25:N25 E27:N27" xr:uid="{A4DD789F-3EF5-47F6-9C1D-F63B7E78C808}">
      <formula1>"イースト・アングリア大/University of East Anglia,シドニー工科大学/University of Technology Sydney,セントメアリーズ大学/Saint Mary’s College,ウェスタン　オンタリオ大学/ Western University,インド工科大学ハイデラバード校/ Indian Institute of Technology Hyderabad,クリシュナムル女子大学/PSGR Krishnammal College for Women，"</formula1>
    </dataValidation>
    <dataValidation type="list" allowBlank="1" showInputMessage="1" showErrorMessage="1" sqref="O23:S23 O25:S25 O27:S27" xr:uid="{901E2F3A-7062-486B-84A5-4A8150DA49CE}">
      <formula1>"英国,オーストラリア,米国,インド,カナダ,"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1</xdr:col>
                    <xdr:colOff>106680</xdr:colOff>
                    <xdr:row>34</xdr:row>
                    <xdr:rowOff>411480</xdr:rowOff>
                  </from>
                  <to>
                    <xdr:col>3</xdr:col>
                    <xdr:colOff>7620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1</xdr:col>
                    <xdr:colOff>106680</xdr:colOff>
                    <xdr:row>37</xdr:row>
                    <xdr:rowOff>266700</xdr:rowOff>
                  </from>
                  <to>
                    <xdr:col>3</xdr:col>
                    <xdr:colOff>7620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Option Button 3">
              <controlPr defaultSize="0" autoFill="0" autoLine="0" autoPict="0">
                <anchor moveWithCells="1">
                  <from>
                    <xdr:col>21</xdr:col>
                    <xdr:colOff>30480</xdr:colOff>
                    <xdr:row>35</xdr:row>
                    <xdr:rowOff>297180</xdr:rowOff>
                  </from>
                  <to>
                    <xdr:col>26</xdr:col>
                    <xdr:colOff>7620</xdr:colOff>
                    <xdr:row>36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Option Button 4">
              <controlPr defaultSize="0" autoFill="0" autoLine="0" autoPict="0">
                <anchor moveWithCells="1">
                  <from>
                    <xdr:col>21</xdr:col>
                    <xdr:colOff>30480</xdr:colOff>
                    <xdr:row>37</xdr:row>
                    <xdr:rowOff>7620</xdr:rowOff>
                  </from>
                  <to>
                    <xdr:col>26</xdr:col>
                    <xdr:colOff>7620</xdr:colOff>
                    <xdr:row>37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Option Button 5">
              <controlPr defaultSize="0" autoFill="0" autoLine="0" autoPict="0">
                <anchor moveWithCells="1">
                  <from>
                    <xdr:col>21</xdr:col>
                    <xdr:colOff>30480</xdr:colOff>
                    <xdr:row>35</xdr:row>
                    <xdr:rowOff>30480</xdr:rowOff>
                  </from>
                  <to>
                    <xdr:col>26</xdr:col>
                    <xdr:colOff>7620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Option Button 6">
              <controlPr defaultSize="0" autoFill="0" autoLine="0" autoPict="0">
                <anchor moveWithCells="1">
                  <from>
                    <xdr:col>28</xdr:col>
                    <xdr:colOff>68580</xdr:colOff>
                    <xdr:row>35</xdr:row>
                    <xdr:rowOff>7620</xdr:rowOff>
                  </from>
                  <to>
                    <xdr:col>29</xdr:col>
                    <xdr:colOff>335280</xdr:colOff>
                    <xdr:row>35</xdr:row>
                    <xdr:rowOff>259080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123849F-AE8D-4565-B5FC-CB19BABD2A7D}">
          <x14:formula1>
            <xm:f>【ドロップダウンリスト】!$B$20:$B$29</xm:f>
          </x14:formula1>
          <xm:sqref>Z8:AB8 Z10:AB10</xm:sqref>
        </x14:dataValidation>
        <x14:dataValidation type="list" allowBlank="1" showInputMessage="1" showErrorMessage="1" xr:uid="{F89B2B83-5F04-4D49-813A-8145747C3096}">
          <x14:formula1>
            <xm:f>【ドロップダウンリスト】!$B$9</xm:f>
          </x14:formula1>
          <xm:sqref>Z23:AB28</xm:sqref>
        </x14:dataValidation>
        <x14:dataValidation type="list" allowBlank="1" showInputMessage="1" showErrorMessage="1" xr:uid="{3F4C0A15-CB68-4511-9680-757AFE484817}">
          <x14:formula1>
            <xm:f>【ドロップダウンリスト】!$B$6:$B$7</xm:f>
          </x14:formula1>
          <xm:sqref>W7</xm:sqref>
        </x14:dataValidation>
        <x14:dataValidation type="list" allowBlank="1" showInputMessage="1" showErrorMessage="1" xr:uid="{B3491516-975C-41A5-8F2B-8F4CC9F6C625}">
          <x14:formula1>
            <xm:f>【ドロップダウンリスト】!$B$2:$B$4</xm:f>
          </x14:formula1>
          <xm:sqref>X9:AB9 X11:AB11</xm:sqref>
        </x14:dataValidation>
        <x14:dataValidation type="list" allowBlank="1" showInputMessage="1" showErrorMessage="1" xr:uid="{FBEA8CAD-D0DD-472D-A443-4F6E9DCBEDCE}">
          <x14:formula1>
            <xm:f>【ドロップダウンリスト】!$G$33:$G$34</xm:f>
          </x14:formula1>
          <xm:sqref>V29:AB29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39997558519241921"/>
    <pageSetUpPr fitToPage="1"/>
  </sheetPr>
  <dimension ref="B2:Z99"/>
  <sheetViews>
    <sheetView showZeros="0" tabSelected="1" view="pageBreakPreview" zoomScale="85" zoomScaleNormal="100" zoomScaleSheetLayoutView="85" workbookViewId="0">
      <selection activeCell="B6" sqref="B6:Y20"/>
    </sheetView>
  </sheetViews>
  <sheetFormatPr defaultColWidth="8.88671875" defaultRowHeight="13.2"/>
  <cols>
    <col min="1" max="1" width="3.6640625" customWidth="1"/>
    <col min="2" max="25" width="3.88671875" customWidth="1"/>
    <col min="26" max="26" width="3.44140625" customWidth="1"/>
  </cols>
  <sheetData>
    <row r="2" spans="2:26" ht="30" customHeight="1">
      <c r="B2" s="105" t="s">
        <v>88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"/>
    </row>
    <row r="3" spans="2:26" ht="30" customHeight="1">
      <c r="B3" s="320" t="s">
        <v>5</v>
      </c>
      <c r="C3" s="321"/>
      <c r="D3" s="322"/>
      <c r="E3" s="323">
        <f>'2026申請書'!E6</f>
        <v>0</v>
      </c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5"/>
      <c r="Z3" s="1"/>
    </row>
    <row r="4" spans="2:26" ht="30" customHeight="1">
      <c r="B4" s="317" t="s">
        <v>89</v>
      </c>
      <c r="C4" s="318"/>
      <c r="D4" s="319"/>
      <c r="E4" s="320" t="str">
        <f>'2026申請書'!E8&amp;"　"&amp;'2026申請書'!P8&amp;"　"&amp;'2026申請書'!E9</f>
        <v>文教育学部　人文科学科　</v>
      </c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2"/>
      <c r="Z4" s="1"/>
    </row>
    <row r="5" spans="2:26" ht="24.9" customHeight="1">
      <c r="B5" s="303" t="s">
        <v>90</v>
      </c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5"/>
      <c r="Z5" s="1"/>
    </row>
    <row r="6" spans="2:26" ht="24.9" customHeight="1">
      <c r="B6" s="308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10"/>
      <c r="Z6" s="92"/>
    </row>
    <row r="7" spans="2:26" ht="24.9" customHeight="1">
      <c r="B7" s="311"/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2"/>
      <c r="V7" s="312"/>
      <c r="W7" s="312"/>
      <c r="X7" s="312"/>
      <c r="Y7" s="313"/>
      <c r="Z7" s="92"/>
    </row>
    <row r="8" spans="2:26" ht="24.9" customHeight="1">
      <c r="B8" s="311"/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  <c r="X8" s="312"/>
      <c r="Y8" s="313"/>
      <c r="Z8" s="92"/>
    </row>
    <row r="9" spans="2:26" ht="24.9" customHeight="1">
      <c r="B9" s="311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3"/>
      <c r="Z9" s="92"/>
    </row>
    <row r="10" spans="2:26" ht="24.9" customHeight="1">
      <c r="B10" s="311"/>
      <c r="C10" s="312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12"/>
      <c r="Y10" s="313"/>
      <c r="Z10" s="92"/>
    </row>
    <row r="11" spans="2:26" ht="24.9" customHeight="1">
      <c r="B11" s="311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3"/>
      <c r="Z11" s="92"/>
    </row>
    <row r="12" spans="2:26" ht="24.9" customHeight="1">
      <c r="B12" s="311"/>
      <c r="C12" s="312"/>
      <c r="D12" s="312"/>
      <c r="E12" s="312"/>
      <c r="F12" s="312"/>
      <c r="G12" s="312"/>
      <c r="H12" s="312"/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X12" s="312"/>
      <c r="Y12" s="313"/>
      <c r="Z12" s="92"/>
    </row>
    <row r="13" spans="2:26" ht="24.9" customHeight="1">
      <c r="B13" s="311"/>
      <c r="C13" s="312"/>
      <c r="D13" s="312"/>
      <c r="E13" s="312"/>
      <c r="F13" s="312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2"/>
      <c r="Y13" s="313"/>
      <c r="Z13" s="92"/>
    </row>
    <row r="14" spans="2:26" ht="24.9" customHeight="1">
      <c r="B14" s="311"/>
      <c r="C14" s="312"/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  <c r="Y14" s="313"/>
      <c r="Z14" s="92"/>
    </row>
    <row r="15" spans="2:26" ht="24.9" customHeight="1">
      <c r="B15" s="311"/>
      <c r="C15" s="312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/>
      <c r="U15" s="312"/>
      <c r="V15" s="312"/>
      <c r="W15" s="312"/>
      <c r="X15" s="312"/>
      <c r="Y15" s="313"/>
      <c r="Z15" s="92"/>
    </row>
    <row r="16" spans="2:26" ht="24.9" customHeight="1">
      <c r="B16" s="311"/>
      <c r="C16" s="312"/>
      <c r="D16" s="312"/>
      <c r="E16" s="312"/>
      <c r="F16" s="312"/>
      <c r="G16" s="312"/>
      <c r="H16" s="312"/>
      <c r="I16" s="312"/>
      <c r="J16" s="312"/>
      <c r="K16" s="312"/>
      <c r="L16" s="312"/>
      <c r="M16" s="312"/>
      <c r="N16" s="312"/>
      <c r="O16" s="312"/>
      <c r="P16" s="312"/>
      <c r="Q16" s="312"/>
      <c r="R16" s="312"/>
      <c r="S16" s="312"/>
      <c r="T16" s="312"/>
      <c r="U16" s="312"/>
      <c r="V16" s="312"/>
      <c r="W16" s="312"/>
      <c r="X16" s="312"/>
      <c r="Y16" s="313"/>
      <c r="Z16" s="92"/>
    </row>
    <row r="17" spans="2:26" ht="24.9" customHeight="1">
      <c r="B17" s="311"/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3"/>
      <c r="Z17" s="92"/>
    </row>
    <row r="18" spans="2:26" ht="24.9" customHeight="1">
      <c r="B18" s="311"/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3"/>
      <c r="Z18" s="92"/>
    </row>
    <row r="19" spans="2:26" ht="24.9" customHeight="1">
      <c r="B19" s="311"/>
      <c r="C19" s="312"/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3"/>
      <c r="Z19" s="92"/>
    </row>
    <row r="20" spans="2:26" ht="17.25" customHeight="1">
      <c r="B20" s="314"/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6"/>
      <c r="Z20" s="92"/>
    </row>
    <row r="21" spans="2:26" ht="24.9" customHeight="1">
      <c r="B21" s="303" t="s">
        <v>91</v>
      </c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5"/>
      <c r="Z21" s="1"/>
    </row>
    <row r="22" spans="2:26" ht="24.9" customHeight="1">
      <c r="B22" s="308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10"/>
      <c r="Z22" s="92"/>
    </row>
    <row r="23" spans="2:26" ht="24.9" customHeight="1">
      <c r="B23" s="311"/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3"/>
      <c r="Z23" s="92"/>
    </row>
    <row r="24" spans="2:26" ht="24.9" customHeight="1">
      <c r="B24" s="311"/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312"/>
      <c r="V24" s="312"/>
      <c r="W24" s="312"/>
      <c r="X24" s="312"/>
      <c r="Y24" s="313"/>
      <c r="Z24" s="92"/>
    </row>
    <row r="25" spans="2:26" ht="24.9" customHeight="1">
      <c r="B25" s="311"/>
      <c r="C25" s="312"/>
      <c r="D25" s="312"/>
      <c r="E25" s="312"/>
      <c r="F25" s="312"/>
      <c r="G25" s="312"/>
      <c r="H25" s="312"/>
      <c r="I25" s="312"/>
      <c r="J25" s="312"/>
      <c r="K25" s="312"/>
      <c r="L25" s="312"/>
      <c r="M25" s="312"/>
      <c r="N25" s="312"/>
      <c r="O25" s="312"/>
      <c r="P25" s="312"/>
      <c r="Q25" s="312"/>
      <c r="R25" s="312"/>
      <c r="S25" s="312"/>
      <c r="T25" s="312"/>
      <c r="U25" s="312"/>
      <c r="V25" s="312"/>
      <c r="W25" s="312"/>
      <c r="X25" s="312"/>
      <c r="Y25" s="313"/>
      <c r="Z25" s="92"/>
    </row>
    <row r="26" spans="2:26" ht="24.9" customHeight="1">
      <c r="B26" s="311"/>
      <c r="C26" s="312"/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2"/>
      <c r="O26" s="312"/>
      <c r="P26" s="312"/>
      <c r="Q26" s="312"/>
      <c r="R26" s="312"/>
      <c r="S26" s="312"/>
      <c r="T26" s="312"/>
      <c r="U26" s="312"/>
      <c r="V26" s="312"/>
      <c r="W26" s="312"/>
      <c r="X26" s="312"/>
      <c r="Y26" s="313"/>
      <c r="Z26" s="92"/>
    </row>
    <row r="27" spans="2:26" ht="24.9" customHeight="1">
      <c r="B27" s="311"/>
      <c r="C27" s="312"/>
      <c r="D27" s="312"/>
      <c r="E27" s="312"/>
      <c r="F27" s="312"/>
      <c r="G27" s="312"/>
      <c r="H27" s="312"/>
      <c r="I27" s="312"/>
      <c r="J27" s="312"/>
      <c r="K27" s="312"/>
      <c r="L27" s="312"/>
      <c r="M27" s="312"/>
      <c r="N27" s="312"/>
      <c r="O27" s="312"/>
      <c r="P27" s="312"/>
      <c r="Q27" s="312"/>
      <c r="R27" s="312"/>
      <c r="S27" s="312"/>
      <c r="T27" s="312"/>
      <c r="U27" s="312"/>
      <c r="V27" s="312"/>
      <c r="W27" s="312"/>
      <c r="X27" s="312"/>
      <c r="Y27" s="313"/>
      <c r="Z27" s="92"/>
    </row>
    <row r="28" spans="2:26" ht="24.9" customHeight="1">
      <c r="B28" s="311"/>
      <c r="C28" s="312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  <c r="O28" s="312"/>
      <c r="P28" s="312"/>
      <c r="Q28" s="312"/>
      <c r="R28" s="312"/>
      <c r="S28" s="312"/>
      <c r="T28" s="312"/>
      <c r="U28" s="312"/>
      <c r="V28" s="312"/>
      <c r="W28" s="312"/>
      <c r="X28" s="312"/>
      <c r="Y28" s="313"/>
      <c r="Z28" s="92"/>
    </row>
    <row r="29" spans="2:26" ht="24.9" customHeight="1">
      <c r="B29" s="311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  <c r="U29" s="312"/>
      <c r="V29" s="312"/>
      <c r="W29" s="312"/>
      <c r="X29" s="312"/>
      <c r="Y29" s="313"/>
      <c r="Z29" s="92"/>
    </row>
    <row r="30" spans="2:26" ht="24.9" customHeight="1">
      <c r="B30" s="311"/>
      <c r="C30" s="312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312"/>
      <c r="T30" s="312"/>
      <c r="U30" s="312"/>
      <c r="V30" s="312"/>
      <c r="W30" s="312"/>
      <c r="X30" s="312"/>
      <c r="Y30" s="313"/>
      <c r="Z30" s="92"/>
    </row>
    <row r="31" spans="2:26" ht="24.9" customHeight="1">
      <c r="B31" s="311"/>
      <c r="C31" s="312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2"/>
      <c r="R31" s="312"/>
      <c r="S31" s="312"/>
      <c r="T31" s="312"/>
      <c r="U31" s="312"/>
      <c r="V31" s="312"/>
      <c r="W31" s="312"/>
      <c r="X31" s="312"/>
      <c r="Y31" s="313"/>
      <c r="Z31" s="92"/>
    </row>
    <row r="32" spans="2:26" ht="24.9" customHeight="1">
      <c r="B32" s="311"/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2"/>
      <c r="T32" s="312"/>
      <c r="U32" s="312"/>
      <c r="V32" s="312"/>
      <c r="W32" s="312"/>
      <c r="X32" s="312"/>
      <c r="Y32" s="313"/>
      <c r="Z32" s="92"/>
    </row>
    <row r="33" spans="2:26" ht="24.9" customHeight="1">
      <c r="B33" s="311"/>
      <c r="C33" s="312"/>
      <c r="D33" s="312"/>
      <c r="E33" s="312"/>
      <c r="F33" s="312"/>
      <c r="G33" s="312"/>
      <c r="H33" s="312"/>
      <c r="I33" s="312"/>
      <c r="J33" s="312"/>
      <c r="K33" s="312"/>
      <c r="L33" s="312"/>
      <c r="M33" s="312"/>
      <c r="N33" s="312"/>
      <c r="O33" s="312"/>
      <c r="P33" s="312"/>
      <c r="Q33" s="312"/>
      <c r="R33" s="312"/>
      <c r="S33" s="312"/>
      <c r="T33" s="312"/>
      <c r="U33" s="312"/>
      <c r="V33" s="312"/>
      <c r="W33" s="312"/>
      <c r="X33" s="312"/>
      <c r="Y33" s="313"/>
      <c r="Z33" s="92"/>
    </row>
    <row r="34" spans="2:26" ht="24.9" customHeight="1">
      <c r="B34" s="311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3"/>
      <c r="Z34" s="92"/>
    </row>
    <row r="35" spans="2:26" ht="24.9" customHeight="1">
      <c r="B35" s="311"/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2"/>
      <c r="T35" s="312"/>
      <c r="U35" s="312"/>
      <c r="V35" s="312"/>
      <c r="W35" s="312"/>
      <c r="X35" s="312"/>
      <c r="Y35" s="313"/>
      <c r="Z35" s="92"/>
    </row>
    <row r="36" spans="2:26" ht="12.75" customHeight="1">
      <c r="B36" s="314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6"/>
      <c r="Z36" s="92"/>
    </row>
    <row r="37" spans="2:26" ht="31.5" customHeight="1">
      <c r="B37" s="303" t="s">
        <v>92</v>
      </c>
      <c r="C37" s="306"/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7"/>
      <c r="Z37" s="1"/>
    </row>
    <row r="38" spans="2:26" ht="13.5" customHeight="1">
      <c r="B38" s="297"/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  <c r="V38" s="298"/>
      <c r="W38" s="298"/>
      <c r="X38" s="298"/>
      <c r="Y38" s="299"/>
    </row>
    <row r="39" spans="2:26" ht="13.5" customHeight="1">
      <c r="B39" s="297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9"/>
    </row>
    <row r="40" spans="2:26" ht="13.5" customHeight="1">
      <c r="B40" s="297"/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8"/>
      <c r="Y40" s="299"/>
    </row>
    <row r="41" spans="2:26" ht="13.5" customHeight="1">
      <c r="B41" s="297"/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8"/>
      <c r="N41" s="298"/>
      <c r="O41" s="298"/>
      <c r="P41" s="298"/>
      <c r="Q41" s="298"/>
      <c r="R41" s="298"/>
      <c r="S41" s="298"/>
      <c r="T41" s="298"/>
      <c r="U41" s="298"/>
      <c r="V41" s="298"/>
      <c r="W41" s="298"/>
      <c r="X41" s="298"/>
      <c r="Y41" s="299"/>
    </row>
    <row r="42" spans="2:26" ht="13.5" customHeight="1">
      <c r="B42" s="297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9"/>
    </row>
    <row r="43" spans="2:26" ht="13.5" customHeight="1">
      <c r="B43" s="297"/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9"/>
    </row>
    <row r="44" spans="2:26" ht="13.5" customHeight="1">
      <c r="B44" s="297"/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9"/>
    </row>
    <row r="45" spans="2:26" ht="13.5" customHeight="1">
      <c r="B45" s="297"/>
      <c r="C45" s="298"/>
      <c r="D45" s="298"/>
      <c r="E45" s="298"/>
      <c r="F45" s="298"/>
      <c r="G45" s="298"/>
      <c r="H45" s="298"/>
      <c r="I45" s="298"/>
      <c r="J45" s="298"/>
      <c r="K45" s="298"/>
      <c r="L45" s="298"/>
      <c r="M45" s="298"/>
      <c r="N45" s="298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9"/>
    </row>
    <row r="46" spans="2:26" ht="13.5" customHeight="1">
      <c r="B46" s="297"/>
      <c r="C46" s="298"/>
      <c r="D46" s="298"/>
      <c r="E46" s="298"/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9"/>
    </row>
    <row r="47" spans="2:26" ht="13.5" customHeight="1">
      <c r="B47" s="297"/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9"/>
    </row>
    <row r="48" spans="2:26" ht="13.5" customHeight="1">
      <c r="B48" s="297"/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9"/>
    </row>
    <row r="49" spans="2:25" ht="13.5" customHeight="1">
      <c r="B49" s="297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9"/>
    </row>
    <row r="50" spans="2:25" ht="13.5" customHeight="1">
      <c r="B50" s="297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9"/>
    </row>
    <row r="51" spans="2:25" ht="13.5" customHeight="1">
      <c r="B51" s="297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9"/>
    </row>
    <row r="52" spans="2:25" ht="13.5" customHeight="1">
      <c r="B52" s="297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9"/>
    </row>
    <row r="53" spans="2:25" ht="13.5" customHeight="1">
      <c r="B53" s="297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9"/>
    </row>
    <row r="54" spans="2:25" ht="13.5" customHeight="1">
      <c r="B54" s="297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9"/>
    </row>
    <row r="55" spans="2:25" ht="13.5" customHeight="1">
      <c r="B55" s="297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9"/>
    </row>
    <row r="56" spans="2:25" ht="13.5" customHeight="1">
      <c r="B56" s="297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9"/>
    </row>
    <row r="57" spans="2:25" ht="13.5" customHeight="1">
      <c r="B57" s="297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9"/>
    </row>
    <row r="58" spans="2:25" ht="13.5" customHeight="1">
      <c r="B58" s="297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9"/>
    </row>
    <row r="59" spans="2:25" ht="13.5" customHeight="1">
      <c r="B59" s="297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9"/>
    </row>
    <row r="60" spans="2:25" ht="13.5" customHeight="1">
      <c r="B60" s="297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9"/>
    </row>
    <row r="61" spans="2:25" ht="13.5" customHeight="1">
      <c r="B61" s="297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9"/>
    </row>
    <row r="62" spans="2:25" ht="13.5" customHeight="1">
      <c r="B62" s="297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9"/>
    </row>
    <row r="63" spans="2:25" ht="13.5" customHeight="1">
      <c r="B63" s="297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9"/>
    </row>
    <row r="64" spans="2:25" ht="13.5" customHeight="1">
      <c r="B64" s="297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9"/>
    </row>
    <row r="65" spans="2:25" ht="13.5" customHeight="1">
      <c r="B65" s="297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  <c r="X65" s="298"/>
      <c r="Y65" s="299"/>
    </row>
    <row r="66" spans="2:25" ht="13.5" customHeight="1">
      <c r="B66" s="297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  <c r="X66" s="298"/>
      <c r="Y66" s="299"/>
    </row>
    <row r="67" spans="2:25" ht="13.5" customHeight="1">
      <c r="B67" s="297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9"/>
    </row>
    <row r="68" spans="2:25" ht="13.5" customHeight="1">
      <c r="B68" s="297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298"/>
      <c r="S68" s="298"/>
      <c r="T68" s="298"/>
      <c r="U68" s="298"/>
      <c r="V68" s="298"/>
      <c r="W68" s="298"/>
      <c r="X68" s="298"/>
      <c r="Y68" s="299"/>
    </row>
    <row r="69" spans="2:25" ht="13.5" customHeight="1">
      <c r="B69" s="297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9"/>
    </row>
    <row r="70" spans="2:25" ht="13.5" customHeight="1">
      <c r="B70" s="297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9"/>
    </row>
    <row r="71" spans="2:25" ht="13.5" customHeight="1">
      <c r="B71" s="297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9"/>
    </row>
    <row r="72" spans="2:25" ht="13.5" customHeight="1">
      <c r="B72" s="297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  <c r="X72" s="298"/>
      <c r="Y72" s="299"/>
    </row>
    <row r="73" spans="2:25" ht="13.5" customHeight="1">
      <c r="B73" s="297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8"/>
      <c r="W73" s="298"/>
      <c r="X73" s="298"/>
      <c r="Y73" s="299"/>
    </row>
    <row r="74" spans="2:25" ht="13.5" customHeight="1">
      <c r="B74" s="297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9"/>
    </row>
    <row r="75" spans="2:25" ht="13.5" customHeight="1">
      <c r="B75" s="297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9"/>
    </row>
    <row r="76" spans="2:25" ht="13.5" customHeight="1">
      <c r="B76" s="297"/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9"/>
    </row>
    <row r="77" spans="2:25" ht="13.5" customHeight="1">
      <c r="B77" s="297"/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9"/>
    </row>
    <row r="78" spans="2:25" ht="13.5" customHeight="1">
      <c r="B78" s="297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9"/>
    </row>
    <row r="79" spans="2:25" ht="13.5" customHeight="1">
      <c r="B79" s="297"/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9"/>
    </row>
    <row r="80" spans="2:25" ht="13.5" customHeight="1">
      <c r="B80" s="297"/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9"/>
    </row>
    <row r="81" spans="2:25">
      <c r="B81" s="297"/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9"/>
    </row>
    <row r="82" spans="2:25">
      <c r="B82" s="297"/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9"/>
    </row>
    <row r="83" spans="2:25">
      <c r="B83" s="297"/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9"/>
    </row>
    <row r="84" spans="2:25">
      <c r="B84" s="297"/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9"/>
    </row>
    <row r="85" spans="2:25">
      <c r="B85" s="297"/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9"/>
    </row>
    <row r="86" spans="2:25">
      <c r="B86" s="297"/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9"/>
    </row>
    <row r="87" spans="2:25">
      <c r="B87" s="297"/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9"/>
    </row>
    <row r="88" spans="2:25">
      <c r="B88" s="297"/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9"/>
    </row>
    <row r="89" spans="2:25">
      <c r="B89" s="297"/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9"/>
    </row>
    <row r="90" spans="2:25">
      <c r="B90" s="297"/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9"/>
    </row>
    <row r="91" spans="2:25">
      <c r="B91" s="297"/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9"/>
    </row>
    <row r="92" spans="2:25">
      <c r="B92" s="297"/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9"/>
    </row>
    <row r="93" spans="2:25">
      <c r="B93" s="297"/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9"/>
    </row>
    <row r="94" spans="2:25">
      <c r="B94" s="297"/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9"/>
    </row>
    <row r="95" spans="2:25">
      <c r="B95" s="297"/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9"/>
    </row>
    <row r="96" spans="2:25">
      <c r="B96" s="297"/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9"/>
    </row>
    <row r="97" spans="2:25">
      <c r="B97" s="297"/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9"/>
    </row>
    <row r="98" spans="2:25">
      <c r="B98" s="297"/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9"/>
    </row>
    <row r="99" spans="2:25">
      <c r="B99" s="300"/>
      <c r="C99" s="301"/>
      <c r="D99" s="301"/>
      <c r="E99" s="301"/>
      <c r="F99" s="301"/>
      <c r="G99" s="301"/>
      <c r="H99" s="301"/>
      <c r="I99" s="301"/>
      <c r="J99" s="301"/>
      <c r="K99" s="301"/>
      <c r="L99" s="301"/>
      <c r="M99" s="301"/>
      <c r="N99" s="301"/>
      <c r="O99" s="301"/>
      <c r="P99" s="301"/>
      <c r="Q99" s="301"/>
      <c r="R99" s="301"/>
      <c r="S99" s="301"/>
      <c r="T99" s="301"/>
      <c r="U99" s="301"/>
      <c r="V99" s="301"/>
      <c r="W99" s="301"/>
      <c r="X99" s="301"/>
      <c r="Y99" s="302"/>
    </row>
  </sheetData>
  <mergeCells count="11">
    <mergeCell ref="B4:D4"/>
    <mergeCell ref="B2:Y2"/>
    <mergeCell ref="B3:D3"/>
    <mergeCell ref="E3:Y3"/>
    <mergeCell ref="E4:Y4"/>
    <mergeCell ref="B38:Y99"/>
    <mergeCell ref="B5:Y5"/>
    <mergeCell ref="B21:Y21"/>
    <mergeCell ref="B37:Y37"/>
    <mergeCell ref="B6:Y20"/>
    <mergeCell ref="B22:Y36"/>
  </mergeCells>
  <phoneticPr fontId="3"/>
  <pageMargins left="0.70866141732283472" right="0.70866141732283472" top="0.74803149606299213" bottom="0.74803149606299213" header="0.31496062992125984" footer="0.31496062992125984"/>
  <pageSetup paperSize="9" scale="87" fitToHeight="0" orientation="portrait" cellComments="asDisplayed" r:id="rId1"/>
  <rowBreaks count="1" manualBreakCount="1">
    <brk id="36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CCFF"/>
    <pageSetUpPr fitToPage="1"/>
  </sheetPr>
  <dimension ref="A1:N140"/>
  <sheetViews>
    <sheetView zoomScale="90" zoomScaleNormal="90" workbookViewId="0">
      <selection activeCell="I124" sqref="I124"/>
    </sheetView>
  </sheetViews>
  <sheetFormatPr defaultColWidth="8.44140625" defaultRowHeight="13.2"/>
  <cols>
    <col min="1" max="1" width="7.44140625" style="1" customWidth="1"/>
    <col min="2" max="2" width="24.33203125" style="1" customWidth="1"/>
    <col min="3" max="3" width="3.33203125" style="1" customWidth="1"/>
    <col min="4" max="4" width="24.109375" style="1" customWidth="1"/>
    <col min="5" max="5" width="21.33203125" style="30" customWidth="1"/>
    <col min="6" max="6" width="29" style="1" customWidth="1"/>
    <col min="7" max="7" width="26.44140625" style="1" customWidth="1"/>
    <col min="8" max="8" width="26.33203125" style="1" customWidth="1"/>
    <col min="9" max="9" width="21.44140625" style="1" customWidth="1"/>
    <col min="10" max="10" width="16.6640625" style="1" customWidth="1"/>
    <col min="11" max="11" width="16.44140625" style="1" customWidth="1"/>
    <col min="12" max="12" width="13.44140625" style="1" customWidth="1"/>
    <col min="13" max="13" width="15.44140625" style="1" customWidth="1"/>
    <col min="14" max="14" width="13.33203125" style="1" customWidth="1"/>
    <col min="15" max="16384" width="8.44140625" style="1"/>
  </cols>
  <sheetData>
    <row r="1" spans="1:14" ht="19.2">
      <c r="B1" s="1" t="s">
        <v>93</v>
      </c>
      <c r="D1" s="4" t="s">
        <v>94</v>
      </c>
    </row>
    <row r="2" spans="1:14" ht="12.75" customHeight="1">
      <c r="A2" s="1" t="s">
        <v>95</v>
      </c>
      <c r="B2" s="3" t="s">
        <v>96</v>
      </c>
    </row>
    <row r="3" spans="1:14" ht="12.75" customHeight="1">
      <c r="A3" s="12">
        <v>2000</v>
      </c>
      <c r="B3" s="3" t="s">
        <v>22</v>
      </c>
    </row>
    <row r="4" spans="1:14" ht="12.75" customHeight="1">
      <c r="A4" s="12">
        <v>1999</v>
      </c>
      <c r="B4" s="3" t="s">
        <v>25</v>
      </c>
    </row>
    <row r="5" spans="1:14" ht="12.75" customHeight="1">
      <c r="A5" s="12">
        <v>1998</v>
      </c>
      <c r="D5" s="33" t="s">
        <v>17</v>
      </c>
      <c r="E5" s="34" t="s">
        <v>97</v>
      </c>
      <c r="F5" s="35" t="s">
        <v>98</v>
      </c>
      <c r="G5" s="35" t="s">
        <v>99</v>
      </c>
      <c r="H5" s="35" t="s">
        <v>100</v>
      </c>
      <c r="I5" s="35" t="s">
        <v>101</v>
      </c>
      <c r="J5" s="35"/>
      <c r="K5" s="35"/>
      <c r="L5" s="35"/>
      <c r="M5" s="35"/>
      <c r="N5" s="36"/>
    </row>
    <row r="6" spans="1:14" ht="12.75" customHeight="1">
      <c r="A6" s="12">
        <v>1997</v>
      </c>
      <c r="B6" s="14" t="s">
        <v>74</v>
      </c>
      <c r="D6" s="37" t="s">
        <v>17</v>
      </c>
      <c r="E6" s="38" t="s">
        <v>102</v>
      </c>
      <c r="F6" s="39" t="s">
        <v>103</v>
      </c>
      <c r="G6" s="39" t="s">
        <v>104</v>
      </c>
      <c r="H6" s="39" t="s">
        <v>21</v>
      </c>
      <c r="I6" s="39" t="s">
        <v>105</v>
      </c>
      <c r="J6" s="39" t="s">
        <v>101</v>
      </c>
      <c r="K6" s="39"/>
      <c r="L6" s="39"/>
      <c r="M6" s="39"/>
      <c r="N6" s="40"/>
    </row>
    <row r="7" spans="1:14" ht="12.75" customHeight="1">
      <c r="A7" s="12">
        <v>1996</v>
      </c>
      <c r="B7" s="14" t="s">
        <v>106</v>
      </c>
      <c r="D7" s="37" t="s">
        <v>17</v>
      </c>
      <c r="E7" s="38" t="s">
        <v>107</v>
      </c>
      <c r="F7" s="39" t="s">
        <v>108</v>
      </c>
      <c r="G7" s="39" t="s">
        <v>109</v>
      </c>
      <c r="H7" s="39" t="s">
        <v>110</v>
      </c>
      <c r="I7" s="39" t="s">
        <v>101</v>
      </c>
      <c r="J7" s="39"/>
      <c r="K7" s="39"/>
      <c r="L7" s="39"/>
      <c r="M7" s="39"/>
      <c r="N7" s="40"/>
    </row>
    <row r="8" spans="1:14" ht="12.75" customHeight="1">
      <c r="A8" s="12">
        <v>1995</v>
      </c>
      <c r="D8" s="41" t="s">
        <v>17</v>
      </c>
      <c r="E8" s="42" t="s">
        <v>111</v>
      </c>
      <c r="F8" s="43" t="s">
        <v>112</v>
      </c>
      <c r="G8" s="43" t="s">
        <v>113</v>
      </c>
      <c r="H8" s="43"/>
      <c r="I8" s="43"/>
      <c r="J8" s="43"/>
      <c r="K8" s="43"/>
      <c r="L8" s="43"/>
      <c r="M8" s="43"/>
      <c r="N8" s="44"/>
    </row>
    <row r="9" spans="1:14" ht="12.75" customHeight="1">
      <c r="A9" s="12">
        <v>1994</v>
      </c>
      <c r="B9" s="1" t="s">
        <v>114</v>
      </c>
      <c r="D9" s="33" t="s">
        <v>115</v>
      </c>
      <c r="E9" s="34" t="s">
        <v>116</v>
      </c>
      <c r="F9" s="35" t="s">
        <v>117</v>
      </c>
      <c r="G9" s="35"/>
      <c r="H9" s="35"/>
      <c r="I9" s="35"/>
      <c r="J9" s="35"/>
      <c r="K9" s="35"/>
      <c r="L9" s="35"/>
      <c r="M9" s="35"/>
      <c r="N9" s="36"/>
    </row>
    <row r="10" spans="1:14" ht="12.75" customHeight="1">
      <c r="A10" s="12">
        <v>1993</v>
      </c>
      <c r="D10" s="37" t="s">
        <v>115</v>
      </c>
      <c r="E10" s="38" t="s">
        <v>118</v>
      </c>
      <c r="F10" s="39" t="s">
        <v>119</v>
      </c>
      <c r="G10" s="39"/>
      <c r="H10" s="39"/>
      <c r="I10" s="39"/>
      <c r="J10" s="39"/>
      <c r="K10" s="39"/>
      <c r="L10" s="39"/>
      <c r="M10" s="39"/>
      <c r="N10" s="40"/>
    </row>
    <row r="11" spans="1:14" ht="12.75" customHeight="1">
      <c r="A11" s="12">
        <v>1992</v>
      </c>
      <c r="D11" s="37" t="s">
        <v>115</v>
      </c>
      <c r="E11" s="38" t="s">
        <v>120</v>
      </c>
      <c r="F11" s="39" t="s">
        <v>121</v>
      </c>
      <c r="G11" s="39"/>
      <c r="H11" s="39"/>
      <c r="I11" s="39"/>
      <c r="J11" s="39"/>
      <c r="K11" s="39"/>
      <c r="L11" s="39"/>
      <c r="M11" s="39"/>
      <c r="N11" s="40"/>
    </row>
    <row r="12" spans="1:14" ht="12.75" customHeight="1">
      <c r="A12" s="12">
        <v>1991</v>
      </c>
      <c r="D12" s="37" t="s">
        <v>115</v>
      </c>
      <c r="E12" s="38" t="s">
        <v>122</v>
      </c>
      <c r="F12" s="39" t="s">
        <v>123</v>
      </c>
      <c r="G12" s="39"/>
      <c r="H12" s="39"/>
      <c r="I12" s="39"/>
      <c r="J12" s="39"/>
      <c r="K12" s="39"/>
      <c r="L12" s="39"/>
      <c r="M12" s="39"/>
      <c r="N12" s="40"/>
    </row>
    <row r="13" spans="1:14" ht="12.75" customHeight="1">
      <c r="A13" s="12">
        <v>1990</v>
      </c>
      <c r="B13" s="11" t="s">
        <v>124</v>
      </c>
      <c r="D13" s="41" t="s">
        <v>115</v>
      </c>
      <c r="E13" s="42" t="s">
        <v>125</v>
      </c>
      <c r="F13" s="43" t="s">
        <v>126</v>
      </c>
      <c r="G13" s="43"/>
      <c r="H13" s="43"/>
      <c r="I13" s="43"/>
      <c r="J13" s="43"/>
      <c r="K13" s="43"/>
      <c r="L13" s="43"/>
      <c r="M13" s="43"/>
      <c r="N13" s="44"/>
    </row>
    <row r="14" spans="1:14" ht="12.75" customHeight="1">
      <c r="A14" s="12">
        <v>1989</v>
      </c>
      <c r="B14" s="11" t="s">
        <v>17</v>
      </c>
      <c r="D14" s="33" t="s">
        <v>127</v>
      </c>
      <c r="E14" s="45" t="s">
        <v>128</v>
      </c>
      <c r="F14" s="35" t="s">
        <v>129</v>
      </c>
      <c r="G14" s="35"/>
      <c r="H14" s="35"/>
      <c r="I14" s="35"/>
      <c r="J14" s="35"/>
      <c r="K14" s="35"/>
      <c r="L14" s="35"/>
      <c r="M14" s="35"/>
      <c r="N14" s="36"/>
    </row>
    <row r="15" spans="1:14" ht="12.75" customHeight="1">
      <c r="A15" s="12">
        <v>1988</v>
      </c>
      <c r="B15" s="11" t="s">
        <v>115</v>
      </c>
      <c r="D15" s="37" t="s">
        <v>127</v>
      </c>
      <c r="E15" s="38" t="s">
        <v>130</v>
      </c>
      <c r="F15" s="39"/>
      <c r="G15" s="39"/>
      <c r="H15" s="39"/>
      <c r="I15" s="39"/>
      <c r="J15" s="39"/>
      <c r="K15" s="39"/>
      <c r="L15" s="39"/>
      <c r="M15" s="39"/>
      <c r="N15" s="40"/>
    </row>
    <row r="16" spans="1:14" ht="12.75" customHeight="1">
      <c r="A16" s="12">
        <v>1987</v>
      </c>
      <c r="B16" s="11" t="s">
        <v>127</v>
      </c>
      <c r="D16" s="37" t="s">
        <v>127</v>
      </c>
      <c r="E16" s="38" t="s">
        <v>131</v>
      </c>
      <c r="F16" s="39" t="s">
        <v>132</v>
      </c>
      <c r="G16" s="39" t="s">
        <v>133</v>
      </c>
      <c r="H16" s="39"/>
      <c r="I16" s="39"/>
      <c r="J16" s="39"/>
      <c r="K16" s="39"/>
      <c r="L16" s="39"/>
      <c r="M16" s="39"/>
      <c r="N16" s="40"/>
    </row>
    <row r="17" spans="1:14" ht="12.75" customHeight="1">
      <c r="A17" s="12">
        <v>1986</v>
      </c>
      <c r="B17" s="50" t="s">
        <v>134</v>
      </c>
      <c r="D17" s="41" t="s">
        <v>127</v>
      </c>
      <c r="E17" s="42" t="s">
        <v>135</v>
      </c>
      <c r="F17" s="43" t="s">
        <v>136</v>
      </c>
      <c r="G17" s="43"/>
      <c r="H17" s="43"/>
      <c r="I17" s="43"/>
      <c r="J17" s="43"/>
      <c r="K17" s="43"/>
      <c r="L17" s="43"/>
      <c r="M17" s="43"/>
      <c r="N17" s="44"/>
    </row>
    <row r="18" spans="1:14" ht="12.75" customHeight="1">
      <c r="A18" s="12">
        <v>1985</v>
      </c>
      <c r="B18" s="50" t="s">
        <v>137</v>
      </c>
      <c r="D18" s="46" t="s">
        <v>134</v>
      </c>
      <c r="E18" s="34" t="s">
        <v>138</v>
      </c>
      <c r="F18" s="35" t="s">
        <v>139</v>
      </c>
      <c r="G18" s="35" t="s">
        <v>140</v>
      </c>
      <c r="H18" s="35" t="s">
        <v>141</v>
      </c>
      <c r="I18" s="35" t="s">
        <v>142</v>
      </c>
      <c r="J18" s="35" t="s">
        <v>143</v>
      </c>
      <c r="K18" s="35" t="s">
        <v>144</v>
      </c>
      <c r="L18" s="35" t="s">
        <v>145</v>
      </c>
      <c r="M18" s="35" t="s">
        <v>146</v>
      </c>
      <c r="N18" s="36" t="s">
        <v>147</v>
      </c>
    </row>
    <row r="19" spans="1:14" ht="12.75" customHeight="1">
      <c r="A19" s="12">
        <v>1984</v>
      </c>
      <c r="D19" s="47" t="s">
        <v>134</v>
      </c>
      <c r="E19" s="38" t="s">
        <v>148</v>
      </c>
      <c r="F19" s="39" t="s">
        <v>149</v>
      </c>
      <c r="G19" s="39" t="s">
        <v>150</v>
      </c>
      <c r="H19" s="39" t="s">
        <v>151</v>
      </c>
      <c r="I19" s="39" t="s">
        <v>152</v>
      </c>
      <c r="J19" s="39" t="s">
        <v>153</v>
      </c>
      <c r="K19" s="39"/>
      <c r="L19" s="39"/>
      <c r="M19" s="39"/>
      <c r="N19" s="40"/>
    </row>
    <row r="20" spans="1:14" ht="12.75" customHeight="1">
      <c r="A20" s="12">
        <v>1983</v>
      </c>
      <c r="B20" s="13" t="s">
        <v>95</v>
      </c>
      <c r="D20" s="47" t="s">
        <v>134</v>
      </c>
      <c r="E20" s="38" t="s">
        <v>154</v>
      </c>
      <c r="F20" s="48"/>
      <c r="G20" s="39"/>
      <c r="H20" s="39"/>
      <c r="I20" s="39"/>
      <c r="J20" s="39"/>
      <c r="K20" s="39"/>
      <c r="L20" s="39"/>
      <c r="M20" s="39"/>
      <c r="N20" s="40"/>
    </row>
    <row r="21" spans="1:14" ht="12.75" customHeight="1">
      <c r="A21" s="12">
        <v>1982</v>
      </c>
      <c r="B21" s="13" t="s">
        <v>155</v>
      </c>
      <c r="D21" s="47" t="s">
        <v>134</v>
      </c>
      <c r="E21" s="38" t="s">
        <v>156</v>
      </c>
      <c r="F21" s="39" t="s">
        <v>157</v>
      </c>
      <c r="G21" s="39" t="s">
        <v>158</v>
      </c>
      <c r="H21" s="39" t="s">
        <v>159</v>
      </c>
      <c r="I21" s="39"/>
      <c r="J21" s="39"/>
      <c r="K21" s="39"/>
      <c r="L21" s="39"/>
      <c r="M21" s="39"/>
      <c r="N21" s="40"/>
    </row>
    <row r="22" spans="1:14" ht="12.75" customHeight="1">
      <c r="A22" s="12">
        <v>1981</v>
      </c>
      <c r="B22" s="13" t="s">
        <v>160</v>
      </c>
      <c r="D22" s="47" t="s">
        <v>134</v>
      </c>
      <c r="E22" s="38" t="s">
        <v>161</v>
      </c>
      <c r="F22" s="39" t="s">
        <v>162</v>
      </c>
      <c r="G22" s="39" t="s">
        <v>163</v>
      </c>
      <c r="H22" s="39" t="s">
        <v>164</v>
      </c>
      <c r="I22" s="39" t="s">
        <v>165</v>
      </c>
      <c r="J22" s="39"/>
      <c r="K22" s="39"/>
      <c r="L22" s="39"/>
      <c r="M22" s="39"/>
      <c r="N22" s="40"/>
    </row>
    <row r="23" spans="1:14" ht="12.75" customHeight="1">
      <c r="A23" s="12">
        <v>1980</v>
      </c>
      <c r="B23" s="13" t="s">
        <v>166</v>
      </c>
      <c r="D23" s="49" t="s">
        <v>134</v>
      </c>
      <c r="E23" s="42" t="s">
        <v>167</v>
      </c>
      <c r="F23" s="43"/>
      <c r="G23" s="43"/>
      <c r="H23" s="43"/>
      <c r="I23" s="43"/>
      <c r="J23" s="43"/>
      <c r="K23" s="43"/>
      <c r="L23" s="43"/>
      <c r="M23" s="43"/>
      <c r="N23" s="44"/>
    </row>
    <row r="24" spans="1:14" ht="12.75" customHeight="1">
      <c r="A24" s="12">
        <v>1979</v>
      </c>
      <c r="B24" s="13" t="s">
        <v>168</v>
      </c>
      <c r="D24" s="46" t="s">
        <v>137</v>
      </c>
      <c r="E24" s="34" t="s">
        <v>138</v>
      </c>
      <c r="F24" s="35" t="s">
        <v>169</v>
      </c>
      <c r="G24" s="35" t="s">
        <v>170</v>
      </c>
      <c r="H24" s="35" t="s">
        <v>171</v>
      </c>
      <c r="I24" s="35" t="s">
        <v>172</v>
      </c>
      <c r="J24" s="35"/>
      <c r="K24" s="35"/>
      <c r="L24" s="35"/>
      <c r="M24" s="35"/>
      <c r="N24" s="36"/>
    </row>
    <row r="25" spans="1:14" ht="12.75" customHeight="1">
      <c r="A25" s="12">
        <v>1978</v>
      </c>
      <c r="B25" s="13" t="s">
        <v>173</v>
      </c>
      <c r="D25" s="47" t="s">
        <v>137</v>
      </c>
      <c r="E25" s="38" t="s">
        <v>148</v>
      </c>
      <c r="F25" s="39" t="s">
        <v>174</v>
      </c>
      <c r="G25" s="39" t="s">
        <v>175</v>
      </c>
      <c r="H25" s="39" t="s">
        <v>176</v>
      </c>
      <c r="I25" s="39" t="s">
        <v>177</v>
      </c>
      <c r="J25" s="39" t="s">
        <v>178</v>
      </c>
      <c r="K25" s="39"/>
      <c r="L25" s="39"/>
      <c r="M25" s="39"/>
      <c r="N25" s="40"/>
    </row>
    <row r="26" spans="1:14" ht="12.75" customHeight="1">
      <c r="A26" s="12">
        <v>1977</v>
      </c>
      <c r="B26" s="13" t="s">
        <v>179</v>
      </c>
      <c r="D26" s="47" t="s">
        <v>137</v>
      </c>
      <c r="E26" s="38" t="s">
        <v>180</v>
      </c>
      <c r="F26" s="39" t="s">
        <v>181</v>
      </c>
      <c r="G26" s="39"/>
      <c r="H26" s="39"/>
      <c r="I26" s="39"/>
      <c r="J26" s="39"/>
      <c r="K26" s="39"/>
      <c r="L26" s="39"/>
      <c r="M26" s="39"/>
      <c r="N26" s="40"/>
    </row>
    <row r="27" spans="1:14">
      <c r="A27" s="12">
        <v>1976</v>
      </c>
      <c r="B27" s="13" t="s">
        <v>182</v>
      </c>
      <c r="D27" s="47" t="s">
        <v>137</v>
      </c>
      <c r="E27" s="38" t="s">
        <v>156</v>
      </c>
      <c r="F27" s="39" t="s">
        <v>183</v>
      </c>
      <c r="G27" s="39" t="s">
        <v>184</v>
      </c>
      <c r="H27" s="39" t="s">
        <v>185</v>
      </c>
      <c r="I27" s="39"/>
      <c r="J27" s="39"/>
      <c r="K27" s="39"/>
      <c r="L27" s="39"/>
      <c r="M27" s="39"/>
      <c r="N27" s="40"/>
    </row>
    <row r="28" spans="1:14">
      <c r="A28" s="12">
        <v>1975</v>
      </c>
      <c r="B28" s="13" t="s">
        <v>186</v>
      </c>
      <c r="D28" s="47" t="s">
        <v>137</v>
      </c>
      <c r="E28" s="38" t="s">
        <v>161</v>
      </c>
      <c r="F28" s="39" t="s">
        <v>187</v>
      </c>
      <c r="G28" s="39" t="s">
        <v>188</v>
      </c>
      <c r="H28" s="39" t="s">
        <v>189</v>
      </c>
      <c r="I28" s="39" t="s">
        <v>190</v>
      </c>
      <c r="J28" s="39"/>
      <c r="K28" s="39"/>
      <c r="L28" s="39"/>
      <c r="M28" s="39"/>
      <c r="N28" s="40"/>
    </row>
    <row r="29" spans="1:14">
      <c r="A29" s="12">
        <v>1974</v>
      </c>
      <c r="B29" s="13" t="s">
        <v>191</v>
      </c>
      <c r="D29" s="49" t="s">
        <v>137</v>
      </c>
      <c r="E29" s="42" t="s">
        <v>167</v>
      </c>
      <c r="F29" s="43"/>
      <c r="G29" s="43"/>
      <c r="H29" s="43"/>
      <c r="I29" s="43"/>
      <c r="J29" s="43"/>
      <c r="K29" s="43"/>
      <c r="L29" s="43"/>
      <c r="M29" s="43"/>
      <c r="N29" s="44"/>
    </row>
    <row r="30" spans="1:14">
      <c r="A30" s="12">
        <v>1973</v>
      </c>
    </row>
    <row r="31" spans="1:14">
      <c r="A31" s="12">
        <v>1972</v>
      </c>
      <c r="D31" s="6" t="s">
        <v>192</v>
      </c>
    </row>
    <row r="32" spans="1:14">
      <c r="A32" s="12">
        <v>1971</v>
      </c>
      <c r="D32" s="23" t="s">
        <v>193</v>
      </c>
      <c r="E32" s="31" t="s">
        <v>194</v>
      </c>
      <c r="F32" s="23" t="s">
        <v>195</v>
      </c>
    </row>
    <row r="33" spans="1:7">
      <c r="A33" s="12">
        <v>1970</v>
      </c>
      <c r="D33" s="23" t="s">
        <v>196</v>
      </c>
      <c r="E33" s="31" t="s">
        <v>197</v>
      </c>
      <c r="F33" s="23" t="s">
        <v>195</v>
      </c>
      <c r="G33" s="15" t="s">
        <v>198</v>
      </c>
    </row>
    <row r="34" spans="1:7">
      <c r="A34" s="12">
        <v>1969</v>
      </c>
      <c r="D34" s="23" t="s">
        <v>199</v>
      </c>
      <c r="E34" s="31" t="s">
        <v>197</v>
      </c>
      <c r="F34" s="23" t="s">
        <v>195</v>
      </c>
      <c r="G34" s="15" t="s">
        <v>200</v>
      </c>
    </row>
    <row r="35" spans="1:7">
      <c r="A35" s="12">
        <v>1968</v>
      </c>
      <c r="D35" s="23" t="s">
        <v>201</v>
      </c>
      <c r="E35" s="31" t="s">
        <v>202</v>
      </c>
      <c r="F35" s="23" t="s">
        <v>195</v>
      </c>
    </row>
    <row r="36" spans="1:7">
      <c r="A36" s="12">
        <v>1967</v>
      </c>
      <c r="D36" s="23" t="s">
        <v>203</v>
      </c>
      <c r="E36" s="31" t="s">
        <v>202</v>
      </c>
      <c r="F36" s="23" t="s">
        <v>195</v>
      </c>
    </row>
    <row r="37" spans="1:7">
      <c r="A37" s="12">
        <v>1966</v>
      </c>
      <c r="D37" s="23" t="s">
        <v>204</v>
      </c>
      <c r="E37" s="31" t="s">
        <v>202</v>
      </c>
      <c r="F37" s="23" t="s">
        <v>195</v>
      </c>
    </row>
    <row r="38" spans="1:7">
      <c r="A38" s="12">
        <v>1965</v>
      </c>
      <c r="D38" s="23" t="s">
        <v>205</v>
      </c>
      <c r="E38" s="31" t="s">
        <v>202</v>
      </c>
      <c r="F38" s="23" t="s">
        <v>195</v>
      </c>
      <c r="G38" s="2" t="s">
        <v>206</v>
      </c>
    </row>
    <row r="39" spans="1:7">
      <c r="A39" s="12">
        <v>1964</v>
      </c>
      <c r="D39" s="23" t="s">
        <v>207</v>
      </c>
      <c r="E39" s="31" t="s">
        <v>202</v>
      </c>
      <c r="F39" s="23" t="s">
        <v>195</v>
      </c>
      <c r="G39" s="21">
        <v>45108</v>
      </c>
    </row>
    <row r="40" spans="1:7">
      <c r="A40" s="12">
        <v>1963</v>
      </c>
      <c r="D40" s="23" t="s">
        <v>208</v>
      </c>
      <c r="E40" s="31" t="s">
        <v>202</v>
      </c>
      <c r="F40" s="23" t="s">
        <v>195</v>
      </c>
      <c r="G40" s="21">
        <v>45139</v>
      </c>
    </row>
    <row r="41" spans="1:7">
      <c r="A41" s="12">
        <v>1962</v>
      </c>
      <c r="D41" s="23" t="s">
        <v>209</v>
      </c>
      <c r="E41" s="31" t="s">
        <v>202</v>
      </c>
      <c r="F41" s="23" t="s">
        <v>195</v>
      </c>
      <c r="G41" s="21">
        <v>45170</v>
      </c>
    </row>
    <row r="42" spans="1:7">
      <c r="A42" s="12">
        <v>1961</v>
      </c>
      <c r="D42" s="23" t="s">
        <v>210</v>
      </c>
      <c r="E42" s="31" t="s">
        <v>202</v>
      </c>
      <c r="F42" s="23" t="s">
        <v>195</v>
      </c>
      <c r="G42" s="21">
        <v>45200</v>
      </c>
    </row>
    <row r="43" spans="1:7">
      <c r="A43" s="12">
        <v>1960</v>
      </c>
      <c r="D43" s="23" t="s">
        <v>211</v>
      </c>
      <c r="E43" s="31" t="s">
        <v>202</v>
      </c>
      <c r="F43" s="23" t="s">
        <v>195</v>
      </c>
      <c r="G43" s="21">
        <v>45231</v>
      </c>
    </row>
    <row r="44" spans="1:7">
      <c r="A44" s="12">
        <v>1959</v>
      </c>
      <c r="D44" s="23" t="s">
        <v>212</v>
      </c>
      <c r="E44" s="31" t="s">
        <v>202</v>
      </c>
      <c r="F44" s="23" t="s">
        <v>195</v>
      </c>
      <c r="G44" s="21">
        <v>45261</v>
      </c>
    </row>
    <row r="45" spans="1:7">
      <c r="A45" s="12">
        <v>1958</v>
      </c>
      <c r="D45" s="23" t="s">
        <v>213</v>
      </c>
      <c r="E45" s="31" t="s">
        <v>214</v>
      </c>
      <c r="F45" s="23" t="s">
        <v>195</v>
      </c>
      <c r="G45" s="21">
        <v>45292</v>
      </c>
    </row>
    <row r="46" spans="1:7">
      <c r="A46" s="12">
        <v>1957</v>
      </c>
      <c r="D46" s="23" t="s">
        <v>215</v>
      </c>
      <c r="E46" s="31" t="s">
        <v>214</v>
      </c>
      <c r="F46" s="23" t="s">
        <v>195</v>
      </c>
      <c r="G46" s="21">
        <v>45323</v>
      </c>
    </row>
    <row r="47" spans="1:7">
      <c r="A47" s="12">
        <v>1956</v>
      </c>
      <c r="D47" s="23" t="s">
        <v>216</v>
      </c>
      <c r="E47" s="31" t="s">
        <v>214</v>
      </c>
      <c r="F47" s="23" t="s">
        <v>195</v>
      </c>
      <c r="G47" s="21">
        <v>45352</v>
      </c>
    </row>
    <row r="48" spans="1:7">
      <c r="D48" s="23" t="s">
        <v>217</v>
      </c>
      <c r="E48" s="31" t="s">
        <v>214</v>
      </c>
      <c r="F48" s="23" t="s">
        <v>195</v>
      </c>
    </row>
    <row r="49" spans="1:7">
      <c r="A49" s="1" t="s">
        <v>95</v>
      </c>
      <c r="D49" s="23" t="s">
        <v>218</v>
      </c>
      <c r="E49" s="31" t="s">
        <v>219</v>
      </c>
      <c r="F49" s="23" t="s">
        <v>195</v>
      </c>
    </row>
    <row r="50" spans="1:7">
      <c r="A50" s="10">
        <v>1</v>
      </c>
      <c r="D50" s="23" t="s">
        <v>220</v>
      </c>
      <c r="E50" s="31" t="s">
        <v>219</v>
      </c>
      <c r="F50" s="23" t="s">
        <v>195</v>
      </c>
    </row>
    <row r="51" spans="1:7">
      <c r="A51" s="10">
        <v>2</v>
      </c>
      <c r="D51" s="23" t="s">
        <v>221</v>
      </c>
      <c r="E51" s="31" t="s">
        <v>219</v>
      </c>
      <c r="F51" s="23" t="s">
        <v>195</v>
      </c>
    </row>
    <row r="52" spans="1:7">
      <c r="A52" s="10">
        <v>3</v>
      </c>
      <c r="D52" s="23" t="s">
        <v>222</v>
      </c>
      <c r="E52" s="31" t="s">
        <v>219</v>
      </c>
      <c r="F52" s="23" t="s">
        <v>195</v>
      </c>
    </row>
    <row r="53" spans="1:7">
      <c r="A53" s="10">
        <v>4</v>
      </c>
      <c r="D53" s="23" t="s">
        <v>223</v>
      </c>
      <c r="E53" s="31" t="s">
        <v>219</v>
      </c>
      <c r="F53" s="23" t="s">
        <v>195</v>
      </c>
    </row>
    <row r="54" spans="1:7">
      <c r="A54" s="10">
        <v>5</v>
      </c>
      <c r="D54" s="23" t="s">
        <v>224</v>
      </c>
      <c r="E54" s="31" t="s">
        <v>219</v>
      </c>
      <c r="F54" s="23" t="s">
        <v>195</v>
      </c>
      <c r="G54" s="7" t="s">
        <v>225</v>
      </c>
    </row>
    <row r="55" spans="1:7">
      <c r="A55" s="10">
        <v>6</v>
      </c>
      <c r="D55" s="23" t="s">
        <v>226</v>
      </c>
      <c r="E55" s="31" t="s">
        <v>227</v>
      </c>
      <c r="F55" s="23" t="s">
        <v>195</v>
      </c>
      <c r="G55" s="22">
        <v>45261</v>
      </c>
    </row>
    <row r="56" spans="1:7">
      <c r="A56" s="10">
        <v>7</v>
      </c>
      <c r="D56" s="23" t="s">
        <v>228</v>
      </c>
      <c r="E56" s="31" t="s">
        <v>227</v>
      </c>
      <c r="F56" s="23" t="s">
        <v>195</v>
      </c>
      <c r="G56" s="22">
        <v>45292</v>
      </c>
    </row>
    <row r="57" spans="1:7">
      <c r="A57" s="10">
        <v>8</v>
      </c>
      <c r="D57" s="23" t="s">
        <v>229</v>
      </c>
      <c r="E57" s="31" t="s">
        <v>227</v>
      </c>
      <c r="F57" s="23" t="s">
        <v>195</v>
      </c>
      <c r="G57" s="22">
        <v>45323</v>
      </c>
    </row>
    <row r="58" spans="1:7">
      <c r="A58" s="10">
        <v>9</v>
      </c>
      <c r="D58" s="23" t="s">
        <v>230</v>
      </c>
      <c r="E58" s="31" t="s">
        <v>227</v>
      </c>
      <c r="F58" s="23" t="s">
        <v>195</v>
      </c>
      <c r="G58" s="22">
        <v>45352</v>
      </c>
    </row>
    <row r="59" spans="1:7">
      <c r="A59" s="10">
        <v>10</v>
      </c>
      <c r="D59" s="23" t="s">
        <v>231</v>
      </c>
      <c r="E59" s="31" t="s">
        <v>232</v>
      </c>
      <c r="F59" s="23" t="s">
        <v>195</v>
      </c>
      <c r="G59" s="22">
        <v>45383</v>
      </c>
    </row>
    <row r="60" spans="1:7">
      <c r="A60" s="10">
        <v>11</v>
      </c>
      <c r="D60" s="23" t="s">
        <v>233</v>
      </c>
      <c r="E60" s="31" t="s">
        <v>232</v>
      </c>
      <c r="F60" s="23" t="s">
        <v>195</v>
      </c>
      <c r="G60" s="22">
        <v>45413</v>
      </c>
    </row>
    <row r="61" spans="1:7">
      <c r="A61" s="10">
        <v>12</v>
      </c>
      <c r="D61" s="23" t="s">
        <v>234</v>
      </c>
      <c r="E61" s="31" t="s">
        <v>232</v>
      </c>
      <c r="F61" s="23" t="s">
        <v>195</v>
      </c>
      <c r="G61" s="22">
        <v>45444</v>
      </c>
    </row>
    <row r="62" spans="1:7">
      <c r="D62" s="23" t="s">
        <v>235</v>
      </c>
      <c r="E62" s="31" t="s">
        <v>236</v>
      </c>
      <c r="F62" s="23" t="s">
        <v>237</v>
      </c>
      <c r="G62" s="22">
        <v>45474</v>
      </c>
    </row>
    <row r="63" spans="1:7">
      <c r="A63" s="1" t="s">
        <v>95</v>
      </c>
      <c r="D63" s="23" t="s">
        <v>238</v>
      </c>
      <c r="E63" s="31" t="s">
        <v>236</v>
      </c>
      <c r="F63" s="23" t="s">
        <v>237</v>
      </c>
      <c r="G63" s="22">
        <v>45505</v>
      </c>
    </row>
    <row r="64" spans="1:7">
      <c r="A64" s="5">
        <v>1</v>
      </c>
      <c r="D64" s="23" t="s">
        <v>239</v>
      </c>
      <c r="E64" s="31" t="s">
        <v>240</v>
      </c>
      <c r="F64" s="23" t="s">
        <v>241</v>
      </c>
      <c r="G64" s="22">
        <v>45536</v>
      </c>
    </row>
    <row r="65" spans="1:7">
      <c r="A65" s="5">
        <v>2</v>
      </c>
      <c r="D65" s="23" t="s">
        <v>242</v>
      </c>
      <c r="E65" s="31" t="s">
        <v>240</v>
      </c>
      <c r="F65" s="23" t="s">
        <v>241</v>
      </c>
      <c r="G65" s="22">
        <v>45566</v>
      </c>
    </row>
    <row r="66" spans="1:7">
      <c r="A66" s="5">
        <v>3</v>
      </c>
      <c r="D66" s="23" t="s">
        <v>243</v>
      </c>
      <c r="E66" s="31" t="s">
        <v>240</v>
      </c>
      <c r="F66" s="23" t="s">
        <v>241</v>
      </c>
      <c r="G66" s="22">
        <v>45597</v>
      </c>
    </row>
    <row r="67" spans="1:7">
      <c r="A67" s="5">
        <v>4</v>
      </c>
      <c r="D67" s="23" t="s">
        <v>244</v>
      </c>
      <c r="E67" s="31" t="s">
        <v>245</v>
      </c>
      <c r="F67" s="23" t="s">
        <v>241</v>
      </c>
    </row>
    <row r="68" spans="1:7">
      <c r="A68" s="5">
        <v>5</v>
      </c>
      <c r="D68" s="23" t="s">
        <v>246</v>
      </c>
      <c r="E68" s="31" t="s">
        <v>247</v>
      </c>
      <c r="F68" s="23" t="s">
        <v>248</v>
      </c>
    </row>
    <row r="69" spans="1:7">
      <c r="A69" s="5">
        <v>6</v>
      </c>
      <c r="D69" s="23" t="s">
        <v>249</v>
      </c>
      <c r="E69" s="31" t="s">
        <v>247</v>
      </c>
      <c r="F69" s="23" t="s">
        <v>248</v>
      </c>
    </row>
    <row r="70" spans="1:7">
      <c r="A70" s="5">
        <v>7</v>
      </c>
      <c r="D70" s="23" t="s">
        <v>250</v>
      </c>
      <c r="E70" s="31" t="s">
        <v>247</v>
      </c>
      <c r="F70" s="23" t="s">
        <v>248</v>
      </c>
    </row>
    <row r="71" spans="1:7">
      <c r="A71" s="5">
        <v>8</v>
      </c>
      <c r="D71" s="23" t="s">
        <v>251</v>
      </c>
      <c r="E71" s="31" t="s">
        <v>247</v>
      </c>
      <c r="F71" s="23" t="s">
        <v>248</v>
      </c>
    </row>
    <row r="72" spans="1:7">
      <c r="A72" s="5">
        <v>9</v>
      </c>
      <c r="D72" s="23" t="s">
        <v>252</v>
      </c>
      <c r="E72" s="31" t="s">
        <v>247</v>
      </c>
      <c r="F72" s="23" t="s">
        <v>248</v>
      </c>
    </row>
    <row r="73" spans="1:7">
      <c r="A73" s="5">
        <v>10</v>
      </c>
      <c r="D73" s="23" t="s">
        <v>253</v>
      </c>
      <c r="E73" s="31" t="s">
        <v>247</v>
      </c>
      <c r="F73" s="23" t="s">
        <v>248</v>
      </c>
    </row>
    <row r="74" spans="1:7">
      <c r="A74" s="5">
        <v>11</v>
      </c>
      <c r="D74" s="23" t="s">
        <v>254</v>
      </c>
      <c r="E74" s="31" t="s">
        <v>247</v>
      </c>
      <c r="F74" s="23" t="s">
        <v>248</v>
      </c>
    </row>
    <row r="75" spans="1:7">
      <c r="A75" s="5">
        <v>12</v>
      </c>
      <c r="D75" s="23" t="s">
        <v>255</v>
      </c>
      <c r="E75" s="31" t="s">
        <v>247</v>
      </c>
      <c r="F75" s="23" t="s">
        <v>248</v>
      </c>
    </row>
    <row r="76" spans="1:7">
      <c r="A76" s="5">
        <v>13</v>
      </c>
      <c r="D76" s="23" t="s">
        <v>256</v>
      </c>
      <c r="E76" s="31" t="s">
        <v>247</v>
      </c>
      <c r="F76" s="23" t="s">
        <v>248</v>
      </c>
    </row>
    <row r="77" spans="1:7">
      <c r="A77" s="5">
        <v>14</v>
      </c>
      <c r="D77" s="23" t="s">
        <v>257</v>
      </c>
      <c r="E77" s="31" t="s">
        <v>247</v>
      </c>
      <c r="F77" s="23" t="s">
        <v>248</v>
      </c>
    </row>
    <row r="78" spans="1:7">
      <c r="A78" s="5">
        <v>15</v>
      </c>
      <c r="D78" s="51" t="s">
        <v>258</v>
      </c>
      <c r="E78" s="31" t="s">
        <v>247</v>
      </c>
      <c r="F78" s="23" t="s">
        <v>248</v>
      </c>
    </row>
    <row r="79" spans="1:7">
      <c r="A79" s="5">
        <v>16</v>
      </c>
      <c r="D79" s="23" t="s">
        <v>259</v>
      </c>
      <c r="E79" s="31" t="s">
        <v>260</v>
      </c>
      <c r="F79" s="23" t="s">
        <v>248</v>
      </c>
    </row>
    <row r="80" spans="1:7">
      <c r="A80" s="5">
        <v>17</v>
      </c>
      <c r="B80" s="8"/>
      <c r="C80" s="24"/>
      <c r="D80" s="23" t="s">
        <v>261</v>
      </c>
      <c r="E80" s="31" t="s">
        <v>260</v>
      </c>
      <c r="F80" s="23" t="s">
        <v>248</v>
      </c>
    </row>
    <row r="81" spans="1:6">
      <c r="A81" s="5">
        <v>18</v>
      </c>
      <c r="B81" s="8"/>
      <c r="C81" s="24"/>
      <c r="D81" s="23" t="s">
        <v>262</v>
      </c>
      <c r="E81" s="31" t="s">
        <v>260</v>
      </c>
      <c r="F81" s="23" t="s">
        <v>248</v>
      </c>
    </row>
    <row r="82" spans="1:6">
      <c r="A82" s="5">
        <v>19</v>
      </c>
      <c r="B82" s="8"/>
      <c r="C82" s="24"/>
      <c r="D82" s="23" t="s">
        <v>263</v>
      </c>
      <c r="E82" s="31" t="s">
        <v>260</v>
      </c>
      <c r="F82" s="23" t="s">
        <v>248</v>
      </c>
    </row>
    <row r="83" spans="1:6">
      <c r="A83" s="5">
        <v>20</v>
      </c>
      <c r="B83" s="8"/>
      <c r="C83" s="24"/>
      <c r="D83" s="23" t="s">
        <v>264</v>
      </c>
      <c r="E83" s="31" t="s">
        <v>265</v>
      </c>
      <c r="F83" s="23" t="s">
        <v>248</v>
      </c>
    </row>
    <row r="84" spans="1:6">
      <c r="A84" s="5">
        <v>21</v>
      </c>
      <c r="C84" s="24"/>
      <c r="D84" s="23" t="s">
        <v>266</v>
      </c>
      <c r="E84" s="31" t="s">
        <v>267</v>
      </c>
      <c r="F84" s="23" t="s">
        <v>248</v>
      </c>
    </row>
    <row r="85" spans="1:6">
      <c r="A85" s="5">
        <v>22</v>
      </c>
      <c r="C85" s="24"/>
      <c r="D85" s="23" t="s">
        <v>268</v>
      </c>
      <c r="E85" s="31" t="s">
        <v>269</v>
      </c>
      <c r="F85" s="23" t="s">
        <v>248</v>
      </c>
    </row>
    <row r="86" spans="1:6">
      <c r="A86" s="5">
        <v>23</v>
      </c>
      <c r="B86" s="8"/>
      <c r="C86" s="25"/>
      <c r="D86" s="23" t="s">
        <v>270</v>
      </c>
      <c r="E86" s="31" t="s">
        <v>269</v>
      </c>
      <c r="F86" s="23" t="s">
        <v>248</v>
      </c>
    </row>
    <row r="87" spans="1:6">
      <c r="A87" s="5">
        <v>24</v>
      </c>
      <c r="B87" s="8"/>
      <c r="C87" s="24"/>
      <c r="D87" s="23" t="s">
        <v>271</v>
      </c>
      <c r="E87" s="31" t="s">
        <v>272</v>
      </c>
      <c r="F87" s="23" t="s">
        <v>248</v>
      </c>
    </row>
    <row r="88" spans="1:6">
      <c r="A88" s="5">
        <v>25</v>
      </c>
      <c r="C88" s="24"/>
      <c r="D88" s="23" t="s">
        <v>273</v>
      </c>
      <c r="E88" s="31" t="s">
        <v>272</v>
      </c>
      <c r="F88" s="23" t="s">
        <v>248</v>
      </c>
    </row>
    <row r="89" spans="1:6">
      <c r="A89" s="5">
        <v>26</v>
      </c>
      <c r="C89" s="24"/>
      <c r="D89" s="23" t="s">
        <v>274</v>
      </c>
      <c r="E89" s="31" t="s">
        <v>275</v>
      </c>
      <c r="F89" s="23" t="s">
        <v>248</v>
      </c>
    </row>
    <row r="90" spans="1:6">
      <c r="A90" s="5">
        <v>27</v>
      </c>
      <c r="C90" s="24"/>
      <c r="D90" s="23" t="s">
        <v>276</v>
      </c>
      <c r="E90" s="31" t="s">
        <v>277</v>
      </c>
      <c r="F90" s="23" t="s">
        <v>248</v>
      </c>
    </row>
    <row r="91" spans="1:6">
      <c r="A91" s="5">
        <v>28</v>
      </c>
      <c r="C91" s="24"/>
      <c r="D91" s="23" t="s">
        <v>278</v>
      </c>
      <c r="E91" s="31" t="s">
        <v>279</v>
      </c>
      <c r="F91" s="23" t="s">
        <v>248</v>
      </c>
    </row>
    <row r="92" spans="1:6">
      <c r="A92" s="5">
        <v>29</v>
      </c>
      <c r="C92" s="24"/>
      <c r="D92" s="23" t="s">
        <v>280</v>
      </c>
      <c r="E92" s="31" t="s">
        <v>279</v>
      </c>
      <c r="F92" s="23" t="s">
        <v>248</v>
      </c>
    </row>
    <row r="93" spans="1:6">
      <c r="A93" s="5">
        <v>30</v>
      </c>
      <c r="C93" s="24"/>
      <c r="D93" s="23" t="s">
        <v>281</v>
      </c>
      <c r="E93" s="31" t="s">
        <v>282</v>
      </c>
      <c r="F93" s="23" t="s">
        <v>248</v>
      </c>
    </row>
    <row r="94" spans="1:6">
      <c r="A94" s="5">
        <v>31</v>
      </c>
      <c r="C94" s="24"/>
      <c r="D94" s="23" t="s">
        <v>283</v>
      </c>
      <c r="E94" s="31" t="s">
        <v>284</v>
      </c>
      <c r="F94" s="23" t="s">
        <v>248</v>
      </c>
    </row>
    <row r="95" spans="1:6">
      <c r="C95" s="24"/>
      <c r="D95" s="23" t="s">
        <v>285</v>
      </c>
      <c r="E95" s="31" t="s">
        <v>284</v>
      </c>
      <c r="F95" s="23" t="s">
        <v>248</v>
      </c>
    </row>
    <row r="96" spans="1:6">
      <c r="C96" s="24"/>
      <c r="D96" s="23" t="s">
        <v>286</v>
      </c>
      <c r="E96" s="31" t="s">
        <v>284</v>
      </c>
      <c r="F96" s="23" t="s">
        <v>248</v>
      </c>
    </row>
    <row r="97" spans="3:6">
      <c r="C97" s="24"/>
      <c r="D97" s="23" t="s">
        <v>287</v>
      </c>
      <c r="E97" s="31" t="s">
        <v>288</v>
      </c>
      <c r="F97" s="23" t="s">
        <v>248</v>
      </c>
    </row>
    <row r="98" spans="3:6">
      <c r="C98" s="24"/>
      <c r="D98" s="23" t="s">
        <v>289</v>
      </c>
      <c r="E98" s="31" t="s">
        <v>290</v>
      </c>
      <c r="F98" s="23" t="s">
        <v>248</v>
      </c>
    </row>
    <row r="99" spans="3:6">
      <c r="C99" s="24"/>
      <c r="D99" s="23" t="s">
        <v>291</v>
      </c>
      <c r="E99" s="31" t="s">
        <v>292</v>
      </c>
      <c r="F99" s="23" t="s">
        <v>248</v>
      </c>
    </row>
    <row r="100" spans="3:6">
      <c r="C100" s="25"/>
      <c r="D100" s="23" t="s">
        <v>293</v>
      </c>
      <c r="E100" s="31" t="s">
        <v>292</v>
      </c>
      <c r="F100" s="23" t="s">
        <v>248</v>
      </c>
    </row>
    <row r="101" spans="3:6">
      <c r="C101" s="25"/>
      <c r="D101" s="23" t="s">
        <v>294</v>
      </c>
      <c r="E101" s="31" t="s">
        <v>295</v>
      </c>
      <c r="F101" s="23" t="s">
        <v>248</v>
      </c>
    </row>
    <row r="102" spans="3:6">
      <c r="C102" s="24"/>
      <c r="D102" s="23" t="s">
        <v>296</v>
      </c>
      <c r="E102" s="31" t="s">
        <v>295</v>
      </c>
      <c r="F102" s="23" t="s">
        <v>248</v>
      </c>
    </row>
    <row r="103" spans="3:6">
      <c r="C103" s="24"/>
      <c r="D103" s="23" t="s">
        <v>297</v>
      </c>
      <c r="E103" s="31" t="s">
        <v>295</v>
      </c>
      <c r="F103" s="23" t="s">
        <v>248</v>
      </c>
    </row>
    <row r="104" spans="3:6">
      <c r="C104" s="24"/>
      <c r="D104" s="23" t="s">
        <v>298</v>
      </c>
      <c r="E104" s="31" t="s">
        <v>295</v>
      </c>
      <c r="F104" s="23" t="s">
        <v>248</v>
      </c>
    </row>
    <row r="105" spans="3:6">
      <c r="C105" s="24"/>
      <c r="D105" s="23" t="s">
        <v>299</v>
      </c>
      <c r="E105" s="31" t="s">
        <v>295</v>
      </c>
      <c r="F105" s="23" t="s">
        <v>248</v>
      </c>
    </row>
    <row r="106" spans="3:6">
      <c r="C106" s="25"/>
      <c r="D106" s="23" t="s">
        <v>300</v>
      </c>
      <c r="E106" s="31" t="s">
        <v>295</v>
      </c>
      <c r="F106" s="23" t="s">
        <v>248</v>
      </c>
    </row>
    <row r="107" spans="3:6">
      <c r="C107" s="25"/>
      <c r="D107" s="23" t="s">
        <v>301</v>
      </c>
      <c r="E107" s="31" t="s">
        <v>295</v>
      </c>
      <c r="F107" s="23" t="s">
        <v>248</v>
      </c>
    </row>
    <row r="108" spans="3:6">
      <c r="C108" s="25"/>
      <c r="D108" s="23" t="s">
        <v>302</v>
      </c>
      <c r="E108" s="31" t="s">
        <v>303</v>
      </c>
      <c r="F108" s="23" t="s">
        <v>248</v>
      </c>
    </row>
    <row r="109" spans="3:6">
      <c r="C109" s="25"/>
      <c r="D109" s="23" t="s">
        <v>304</v>
      </c>
      <c r="E109" s="31" t="s">
        <v>305</v>
      </c>
      <c r="F109" s="23" t="s">
        <v>248</v>
      </c>
    </row>
    <row r="110" spans="3:6">
      <c r="C110" s="25"/>
      <c r="D110" s="23" t="s">
        <v>306</v>
      </c>
      <c r="E110" s="31" t="s">
        <v>307</v>
      </c>
      <c r="F110" s="23" t="s">
        <v>248</v>
      </c>
    </row>
    <row r="111" spans="3:6">
      <c r="C111" s="25"/>
      <c r="D111" s="23" t="s">
        <v>308</v>
      </c>
      <c r="E111" s="31" t="s">
        <v>309</v>
      </c>
      <c r="F111" s="23" t="s">
        <v>248</v>
      </c>
    </row>
    <row r="112" spans="3:6">
      <c r="C112" s="25"/>
      <c r="D112" s="23" t="s">
        <v>310</v>
      </c>
      <c r="E112" s="31" t="s">
        <v>309</v>
      </c>
      <c r="F112" s="23" t="s">
        <v>248</v>
      </c>
    </row>
    <row r="113" spans="3:6">
      <c r="C113" s="25"/>
      <c r="D113" s="23" t="s">
        <v>311</v>
      </c>
      <c r="E113" s="31" t="s">
        <v>312</v>
      </c>
      <c r="F113" s="23" t="s">
        <v>313</v>
      </c>
    </row>
    <row r="114" spans="3:6">
      <c r="C114" s="25"/>
      <c r="D114" s="23" t="s">
        <v>314</v>
      </c>
      <c r="E114" s="31" t="s">
        <v>315</v>
      </c>
      <c r="F114" s="23" t="s">
        <v>313</v>
      </c>
    </row>
    <row r="115" spans="3:6">
      <c r="C115" s="25"/>
      <c r="D115" s="23" t="s">
        <v>316</v>
      </c>
      <c r="E115" s="31" t="s">
        <v>317</v>
      </c>
      <c r="F115" s="23" t="s">
        <v>318</v>
      </c>
    </row>
    <row r="116" spans="3:6">
      <c r="C116" s="25"/>
      <c r="D116" s="23" t="s">
        <v>319</v>
      </c>
      <c r="E116" s="31" t="s">
        <v>320</v>
      </c>
      <c r="F116" s="23" t="s">
        <v>321</v>
      </c>
    </row>
    <row r="117" spans="3:6">
      <c r="C117" s="25"/>
      <c r="D117" s="23" t="s">
        <v>322</v>
      </c>
      <c r="E117" s="31" t="s">
        <v>320</v>
      </c>
      <c r="F117" s="23" t="s">
        <v>321</v>
      </c>
    </row>
    <row r="118" spans="3:6">
      <c r="C118" s="25"/>
      <c r="D118" s="23" t="s">
        <v>323</v>
      </c>
      <c r="E118" s="31" t="s">
        <v>320</v>
      </c>
      <c r="F118" s="23" t="s">
        <v>321</v>
      </c>
    </row>
    <row r="119" spans="3:6">
      <c r="C119" s="25"/>
      <c r="D119" s="23" t="s">
        <v>324</v>
      </c>
      <c r="E119" s="31" t="s">
        <v>320</v>
      </c>
      <c r="F119" s="23" t="s">
        <v>321</v>
      </c>
    </row>
    <row r="120" spans="3:6">
      <c r="C120" s="25"/>
      <c r="D120" s="23" t="s">
        <v>325</v>
      </c>
      <c r="E120" s="31" t="s">
        <v>320</v>
      </c>
      <c r="F120" s="23" t="s">
        <v>321</v>
      </c>
    </row>
    <row r="121" spans="3:6">
      <c r="C121" s="25"/>
      <c r="D121" s="23" t="s">
        <v>326</v>
      </c>
      <c r="E121" s="31" t="s">
        <v>320</v>
      </c>
      <c r="F121" s="23" t="s">
        <v>321</v>
      </c>
    </row>
    <row r="122" spans="3:6">
      <c r="C122" s="25"/>
      <c r="D122" s="23" t="s">
        <v>327</v>
      </c>
      <c r="E122" s="31" t="s">
        <v>320</v>
      </c>
      <c r="F122" s="23" t="s">
        <v>321</v>
      </c>
    </row>
    <row r="123" spans="3:6">
      <c r="C123" s="25"/>
      <c r="D123" s="23" t="s">
        <v>328</v>
      </c>
      <c r="E123" s="31" t="s">
        <v>320</v>
      </c>
      <c r="F123" s="23" t="s">
        <v>321</v>
      </c>
    </row>
    <row r="124" spans="3:6">
      <c r="C124" s="25"/>
      <c r="D124" s="23" t="s">
        <v>329</v>
      </c>
      <c r="E124" s="31" t="s">
        <v>320</v>
      </c>
      <c r="F124" s="23" t="s">
        <v>321</v>
      </c>
    </row>
    <row r="125" spans="3:6">
      <c r="C125" s="25"/>
      <c r="D125" s="23" t="s">
        <v>330</v>
      </c>
      <c r="E125" s="31" t="s">
        <v>320</v>
      </c>
      <c r="F125" s="23" t="s">
        <v>321</v>
      </c>
    </row>
    <row r="126" spans="3:6">
      <c r="C126" s="25"/>
      <c r="D126" s="23" t="s">
        <v>331</v>
      </c>
      <c r="E126" s="31" t="s">
        <v>320</v>
      </c>
      <c r="F126" s="23" t="s">
        <v>321</v>
      </c>
    </row>
    <row r="127" spans="3:6">
      <c r="C127" s="25"/>
      <c r="D127" s="23" t="s">
        <v>332</v>
      </c>
      <c r="E127" s="31" t="s">
        <v>320</v>
      </c>
      <c r="F127" s="23" t="s">
        <v>321</v>
      </c>
    </row>
    <row r="128" spans="3:6">
      <c r="C128" s="25"/>
      <c r="D128" s="23" t="s">
        <v>333</v>
      </c>
      <c r="E128" s="31" t="s">
        <v>267</v>
      </c>
      <c r="F128" s="23" t="s">
        <v>321</v>
      </c>
    </row>
    <row r="129" spans="3:6">
      <c r="C129" s="25"/>
      <c r="D129" s="23" t="s">
        <v>334</v>
      </c>
      <c r="E129" s="31" t="s">
        <v>267</v>
      </c>
      <c r="F129" s="23" t="s">
        <v>321</v>
      </c>
    </row>
    <row r="130" spans="3:6">
      <c r="C130" s="25"/>
      <c r="D130" s="23" t="s">
        <v>335</v>
      </c>
      <c r="E130" s="31" t="s">
        <v>267</v>
      </c>
      <c r="F130" s="23" t="s">
        <v>321</v>
      </c>
    </row>
    <row r="131" spans="3:6">
      <c r="C131" s="25"/>
      <c r="D131" s="23" t="s">
        <v>336</v>
      </c>
      <c r="E131" s="31" t="s">
        <v>267</v>
      </c>
      <c r="F131" s="23" t="s">
        <v>321</v>
      </c>
    </row>
    <row r="132" spans="3:6">
      <c r="C132" s="25"/>
      <c r="D132" s="29"/>
      <c r="E132" s="32"/>
      <c r="F132" s="29"/>
    </row>
    <row r="133" spans="3:6">
      <c r="C133" s="25"/>
      <c r="D133" s="29"/>
      <c r="E133" s="32"/>
      <c r="F133" s="29"/>
    </row>
    <row r="134" spans="3:6">
      <c r="C134" s="25"/>
    </row>
    <row r="135" spans="3:6">
      <c r="C135" s="25"/>
    </row>
    <row r="136" spans="3:6">
      <c r="C136" s="25"/>
    </row>
    <row r="137" spans="3:6">
      <c r="C137" s="25"/>
    </row>
    <row r="138" spans="3:6">
      <c r="C138" s="25"/>
    </row>
    <row r="139" spans="3:6">
      <c r="C139" s="25"/>
    </row>
    <row r="140" spans="3:6">
      <c r="C140" s="25"/>
    </row>
  </sheetData>
  <sheetProtection selectLockedCells="1" selectUnlockedCells="1"/>
  <phoneticPr fontId="3"/>
  <dataValidations count="1">
    <dataValidation type="list" allowBlank="1" showInputMessage="1" showErrorMessage="1" sqref="F32:F130" xr:uid="{945CE043-9867-407A-9706-AC6AA267D160}">
      <formula1>#REF!</formula1>
    </dataValidation>
  </dataValidations>
  <pageMargins left="0.7" right="0.7" top="0.75" bottom="0.75" header="0.3" footer="0.3"/>
  <pageSetup paperSize="9" scale="3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920D9A11F3DAF41B1F9B2E543DDF884" ma:contentTypeVersion="15" ma:contentTypeDescription="新しいドキュメントを作成します。" ma:contentTypeScope="" ma:versionID="776a99fa8d7b7ef342ae069cacc46f83">
  <xsd:schema xmlns:xsd="http://www.w3.org/2001/XMLSchema" xmlns:xs="http://www.w3.org/2001/XMLSchema" xmlns:p="http://schemas.microsoft.com/office/2006/metadata/properties" xmlns:ns2="920c9d03-a47a-40c1-bd16-7ffadb8dbdb5" xmlns:ns3="9f66c5ca-6a98-4025-b00f-087980ed8e1b" targetNamespace="http://schemas.microsoft.com/office/2006/metadata/properties" ma:root="true" ma:fieldsID="1ca969f3cdc2fc597ac0508e0a492210" ns2:_="" ns3:_="">
    <xsd:import namespace="920c9d03-a47a-40c1-bd16-7ffadb8dbdb5"/>
    <xsd:import namespace="9f66c5ca-6a98-4025-b00f-087980ed8e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c9d03-a47a-40c1-bd16-7ffadb8db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84632536-4b40-47c6-91c0-4c96e12e56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6c5ca-6a98-4025-b00f-087980ed8e1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5e5f77-9bf5-40ec-bd2c-5f778cf088dc}" ma:internalName="TaxCatchAll" ma:showField="CatchAllData" ma:web="9f66c5ca-6a98-4025-b00f-087980ed8e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0c9d03-a47a-40c1-bd16-7ffadb8dbdb5">
      <Terms xmlns="http://schemas.microsoft.com/office/infopath/2007/PartnerControls"/>
    </lcf76f155ced4ddcb4097134ff3c332f>
    <TaxCatchAll xmlns="9f66c5ca-6a98-4025-b00f-087980ed8e1b" xsi:nil="true"/>
  </documentManagement>
</p:properties>
</file>

<file path=customXml/itemProps1.xml><?xml version="1.0" encoding="utf-8"?>
<ds:datastoreItem xmlns:ds="http://schemas.openxmlformats.org/officeDocument/2006/customXml" ds:itemID="{BA30F7AC-F6B2-48A7-964A-B65EC610F5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C6F71A-A3E4-4162-B3C1-B0AF824FD6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0c9d03-a47a-40c1-bd16-7ffadb8dbdb5"/>
    <ds:schemaRef ds:uri="9f66c5ca-6a98-4025-b00f-087980ed8e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2ED957-A404-48E7-B011-7D7E168F63D0}">
  <ds:schemaRefs>
    <ds:schemaRef ds:uri="http://schemas.microsoft.com/office/2006/metadata/properties"/>
    <ds:schemaRef ds:uri="http://schemas.microsoft.com/office/infopath/2007/PartnerControls"/>
    <ds:schemaRef ds:uri="920c9d03-a47a-40c1-bd16-7ffadb8dbdb5"/>
    <ds:schemaRef ds:uri="9f66c5ca-6a98-4025-b00f-087980ed8e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27</vt:i4>
      </vt:variant>
    </vt:vector>
  </HeadingPairs>
  <TitlesOfParts>
    <vt:vector size="31" baseType="lpstr">
      <vt:lpstr>2026申請書（記入例）</vt:lpstr>
      <vt:lpstr>2026申請書</vt:lpstr>
      <vt:lpstr>2026留学計画書</vt:lpstr>
      <vt:lpstr>【ドロップダウンリスト】</vt:lpstr>
      <vt:lpstr>'2026申請書'!Print_Area</vt:lpstr>
      <vt:lpstr>'2026申請書（記入例）'!Print_Area</vt:lpstr>
      <vt:lpstr>'2026留学計画書'!Print_Area</vt:lpstr>
      <vt:lpstr>ジェンダー学際研究専攻</vt:lpstr>
      <vt:lpstr>ジェンダー社会科学専攻</vt:lpstr>
      <vt:lpstr>ライフサイエンス専攻</vt:lpstr>
      <vt:lpstr>化学科</vt:lpstr>
      <vt:lpstr>芸術・表現行動学科</vt:lpstr>
      <vt:lpstr>言語文化学科</vt:lpstr>
      <vt:lpstr>情報科学科</vt:lpstr>
      <vt:lpstr>食物栄養学科</vt:lpstr>
      <vt:lpstr>心理学科</vt:lpstr>
      <vt:lpstr>人間・環境科学科</vt:lpstr>
      <vt:lpstr>人間社会科学科</vt:lpstr>
      <vt:lpstr>人間生活学科</vt:lpstr>
      <vt:lpstr>人間発達科学専攻</vt:lpstr>
      <vt:lpstr>人文科学科</vt:lpstr>
      <vt:lpstr>数学科</vt:lpstr>
      <vt:lpstr>生活科学部</vt:lpstr>
      <vt:lpstr>生活工学共同専攻</vt:lpstr>
      <vt:lpstr>生物学科</vt:lpstr>
      <vt:lpstr>大学院人間文化創成科学研究科_博士前期課程</vt:lpstr>
      <vt:lpstr>比較社会文化学専攻</vt:lpstr>
      <vt:lpstr>物理学科</vt:lpstr>
      <vt:lpstr>文教育学部</vt:lpstr>
      <vt:lpstr>理学専攻</vt:lpstr>
      <vt:lpstr>理学部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admin2</dc:creator>
  <cp:keywords/>
  <dc:description/>
  <cp:lastModifiedBy>munkhzul selengebaatar</cp:lastModifiedBy>
  <cp:revision/>
  <dcterms:created xsi:type="dcterms:W3CDTF">2014-09-30T02:18:27Z</dcterms:created>
  <dcterms:modified xsi:type="dcterms:W3CDTF">2026-04-08T04:28:46Z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0x0101009920D9A11F3DAF41B1F9B2E543DDF884</vt:lpwstr>
  </property>
</Properties>
</file>